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B6C6BF0A-9E25-4557-8EB3-2AB476548015}" xr6:coauthVersionLast="47" xr6:coauthVersionMax="47" xr10:uidLastSave="{00000000-0000-0000-0000-000000000000}"/>
  <bookViews>
    <workbookView xWindow="28680" yWindow="-2340" windowWidth="29040" windowHeight="15840" tabRatio="870" xr2:uid="{00000000-000D-0000-FFFF-FFFF00000000}"/>
  </bookViews>
  <sheets>
    <sheet name="Notice" sheetId="54" r:id="rId1"/>
    <sheet name="Q1 Income" sheetId="2" r:id="rId2"/>
    <sheet name="Q1 Operating" sheetId="3" r:id="rId3"/>
    <sheet name="Q1 Operating Expense" sheetId="5" r:id="rId4"/>
    <sheet name="Balance Sheet" sheetId="43" r:id="rId5"/>
    <sheet name="Cash Flow" sheetId="38" r:id="rId6"/>
    <sheet name="FCF Recon" sheetId="26" r:id="rId7"/>
    <sheet name="Non-GAAP Adj Debt to Adj EBITDA" sheetId="48" r:id="rId8"/>
    <sheet name="Non-GAAP ROIC" sheetId="49" r:id="rId9"/>
    <sheet name="QTD Non-GAAP" sheetId="44" r:id="rId10"/>
    <sheet name="Q1 Currency" sheetId="4" r:id="rId11"/>
    <sheet name="Aircraft Fleet Schedule" sheetId="12"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__123GRAPH_B" localSheetId="0" hidden="1">'[1]AI1-2T'!#REF!</definedName>
    <definedName name="___123GRAPH_B" hidden="1">'[1]AI1-2T'!#REF!</definedName>
    <definedName name="__123Graph_B" localSheetId="0" hidden="1">'[2]AI1-2T'!#REF!</definedName>
    <definedName name="__123Graph_B" hidden="1">'[2]AI1-2T'!#REF!</definedName>
    <definedName name="__IntlFixup" hidden="1">TRUE</definedName>
    <definedName name="__IntlFixupTable" localSheetId="0" hidden="1">#REF!</definedName>
    <definedName name="__IntlFixupTable" hidden="1">#REF!</definedName>
    <definedName name="_1__123Graph_ACHART_1" hidden="1">'[3]Unit Cost'!$T$13:$Y$13</definedName>
    <definedName name="_10__123Graph_ACHART_5" hidden="1">'[3]Unit Cost'!$T$34:$T$36</definedName>
    <definedName name="_10__123Graph_CCHART_1" hidden="1">'[3]Unit Cost'!$T$15:$Y$15</definedName>
    <definedName name="_11__123Graph_CCHART_3" hidden="1">'[3]Unit Cost'!$T$36:$Y$36</definedName>
    <definedName name="_12__123Graph_ACHART_6" hidden="1">'[3]Unit Cost'!$Y$34:$Y$36</definedName>
    <definedName name="_12__123Graph_DCHART_1" hidden="1">'[3]Unit Cost'!$T$16:$Y$16</definedName>
    <definedName name="_13__123Graph_DCHART_3" hidden="1">'[3]Unit Cost'!$T$37:$Y$37</definedName>
    <definedName name="_14__123Graph_BCHART_1" hidden="1">'[3]Unit Cost'!$T$14:$Y$14</definedName>
    <definedName name="_14__123Graph_ECHART_1" hidden="1">'[3]Unit Cost'!$T$17:$Y$17</definedName>
    <definedName name="_15__123Graph_ECHART_3" hidden="1">'[3]Unit Cost'!$T$38:$Y$38</definedName>
    <definedName name="_16__123Graph_BCHART_2" hidden="1">[4]B!$AM$25:$AM$43</definedName>
    <definedName name="_16__123Graph_XCHART_1" hidden="1">'[3]Unit Cost'!$T$12:$Y$12</definedName>
    <definedName name="_17__123Graph_XCHART_2" hidden="1">'[3]Unit Cost'!$S$13:$S$18</definedName>
    <definedName name="_18__123Graph_BCHART_3" hidden="1">'[3]Unit Cost'!$T$35:$Y$35</definedName>
    <definedName name="_18__123Graph_XCHART_3" hidden="1">'[3]Unit Cost'!$T$33:$Y$33</definedName>
    <definedName name="_19__123Graph_XCHART_4" hidden="1">'[3]Unit Cost'!$S$34:$S$39</definedName>
    <definedName name="_2__123Graph_ACHART_1" hidden="1">'[3]Unit Cost'!$T$13:$Y$13</definedName>
    <definedName name="_2__123Graph_ACHART_2" hidden="1">'[3]Unit Cost'!$AC$13:$AC$18</definedName>
    <definedName name="_20__123Graph_CCHART_1" hidden="1">'[3]Unit Cost'!$T$15:$Y$15</definedName>
    <definedName name="_20__123Graph_XCHART_5" hidden="1">'[3]Unit Cost'!$S$34:$S$36</definedName>
    <definedName name="_21__123Graph_XCHART_6" hidden="1">'[3]Unit Cost'!$S$34:$S$36</definedName>
    <definedName name="_22__123Graph_CCHART_3" hidden="1">'[3]Unit Cost'!$T$36:$Y$36</definedName>
    <definedName name="_24__123Graph_DCHART_1" hidden="1">'[3]Unit Cost'!$T$16:$Y$16</definedName>
    <definedName name="_26__123Graph_DCHART_3" hidden="1">'[3]Unit Cost'!$T$37:$Y$37</definedName>
    <definedName name="_28__123Graph_ECHART_1" hidden="1">'[3]Unit Cost'!$T$17:$Y$17</definedName>
    <definedName name="_3__123Graph_ACHART_3" hidden="1">'[3]Unit Cost'!$T$34:$Y$34</definedName>
    <definedName name="_30__123Graph_ECHART_3" hidden="1">'[3]Unit Cost'!$T$38:$Y$38</definedName>
    <definedName name="_32__123Graph_XCHART_1" hidden="1">'[3]Unit Cost'!$T$12:$Y$12</definedName>
    <definedName name="_34__123Graph_XCHART_2" hidden="1">'[3]Unit Cost'!$S$13:$S$18</definedName>
    <definedName name="_36__123Graph_XCHART_3" hidden="1">'[3]Unit Cost'!$T$33:$Y$33</definedName>
    <definedName name="_38__123Graph_XCHART_4" hidden="1">'[3]Unit Cost'!$S$34:$S$39</definedName>
    <definedName name="_4__123Graph_ACHART_2" hidden="1">'[3]Unit Cost'!$AC$13:$AC$18</definedName>
    <definedName name="_4__123Graph_ACHART_4" hidden="1">'[3]Unit Cost'!$AC$34:$AC$39</definedName>
    <definedName name="_40__123Graph_XCHART_5" hidden="1">'[3]Unit Cost'!$S$34:$S$36</definedName>
    <definedName name="_42__123Graph_XCHART_6" hidden="1">'[3]Unit Cost'!$S$34:$S$36</definedName>
    <definedName name="_5__123Graph_ACHART_5" hidden="1">'[3]Unit Cost'!$T$34:$T$36</definedName>
    <definedName name="_6__123Graph_ACHART_3" hidden="1">'[3]Unit Cost'!$T$34:$Y$34</definedName>
    <definedName name="_6__123Graph_ACHART_6" hidden="1">'[3]Unit Cost'!$Y$34:$Y$36</definedName>
    <definedName name="_7__123Graph_BCHART_1" hidden="1">'[3]Unit Cost'!$T$14:$Y$14</definedName>
    <definedName name="_8__123Graph_ACHART_4" hidden="1">'[3]Unit Cost'!$AC$34:$AC$39</definedName>
    <definedName name="_8__123Graph_BCHART_2" hidden="1">[4]B!$AM$25:$AM$43</definedName>
    <definedName name="_9__123Graph_BCHART_3" hidden="1">'[3]Unit Cost'!$T$35:$Y$35</definedName>
    <definedName name="_Fill" hidden="1">'[3]Unit Cost'!$BM$33:$BM$56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Parse_In" localSheetId="0" hidden="1">#REF!</definedName>
    <definedName name="_Parse_In" hidden="1">#REF!</definedName>
    <definedName name="_Parse_Out" localSheetId="0" hidden="1">#REF!</definedName>
    <definedName name="_Parse_Out" hidden="1">#REF!</definedName>
    <definedName name="_Regression_Int" hidden="1">1</definedName>
    <definedName name="_Regression_Out" hidden="1">[4]B!$AO$25:$AW$41</definedName>
    <definedName name="_Regression_X" hidden="1">[4]B!$AK$25:$AK$43</definedName>
    <definedName name="_Regression_Y" hidden="1">[4]B!$AL$25:$AL$43</definedName>
    <definedName name="_Sort" localSheetId="0" hidden="1">#REF!</definedName>
    <definedName name="_Sort" hidden="1">#REF!</definedName>
    <definedName name="aaa" localSheetId="0" hidden="1">'[5]Unit Cost'!#REF!</definedName>
    <definedName name="aaa" hidden="1">'[5]Unit Cost'!#REF!</definedName>
    <definedName name="AccessDatabase" hidden="1">"N:\Reporting\HUTCH\PFG\Pfgmonthrpt.mdb"</definedName>
    <definedName name="AS2DocOpenMode" hidden="1">"AS2DocumentEdit"</definedName>
    <definedName name="Australia_FooterType" hidden="1">"NONE"</definedName>
    <definedName name="Belgium_FooterType" hidden="1">"NONE"</definedName>
    <definedName name="BNE_MESSAGES_HIDDEN" localSheetId="0" hidden="1">#REF!</definedName>
    <definedName name="BNE_MESSAGES_HIDDEN" hidden="1">#REF!</definedName>
    <definedName name="Canada_FooterType" hidden="1">"NONE"</definedName>
    <definedName name="cc" localSheetId="0" hidden="1">'[5]Unit Cost'!#REF!</definedName>
    <definedName name="cc" hidden="1">'[5]Unit Cost'!#REF!</definedName>
    <definedName name="DataOrigin" localSheetId="0" hidden="1">'[6]HP Detail'!#REF!</definedName>
    <definedName name="DataOrigin" hidden="1">'[6]HP Detail'!#REF!</definedName>
    <definedName name="ff" localSheetId="0" hidden="1">'[5]Unit Cost'!#REF!</definedName>
    <definedName name="ff" hidden="1">'[5]Unit Cost'!#REF!</definedName>
    <definedName name="g" localSheetId="0" hidden="1">'[7]Unit Cost'!#REF!</definedName>
    <definedName name="g" hidden="1">'[7]Unit Cost'!#REF!</definedName>
    <definedName name="Germany_FooterType" hidden="1">"NONE"</definedName>
    <definedName name="ggg" localSheetId="0" hidden="1">'[5]Unit Cost'!#REF!</definedName>
    <definedName name="ggg" hidden="1">'[5]Unit Cost'!#REF!</definedName>
    <definedName name="HK_FooterType" hidden="1">"NONE"</definedName>
    <definedName name="HTML_CodePage" hidden="1">1252</definedName>
    <definedName name="HTML_Control" localSheetId="0" hidden="1">{"'L2L ROUTER'!$A$1:$L$17"}</definedName>
    <definedName name="HTML_Control" hidden="1">{"'L2L ROUTER'!$A$1:$L$17"}</definedName>
    <definedName name="HTML_Description" hidden="1">""</definedName>
    <definedName name="HTML_Email" hidden="1">"bernard.muller@globalone.net"</definedName>
    <definedName name="HTML_Header" hidden="1">""</definedName>
    <definedName name="HTML_LastUpdate" hidden="1">"05/09/2000"</definedName>
    <definedName name="HTML_LineAfter" hidden="1">TRUE</definedName>
    <definedName name="HTML_LineBefore" hidden="1">TRUE</definedName>
    <definedName name="HTML_Name" hidden="1">"Muller Bernard"</definedName>
    <definedName name="HTML_OBDlg2" hidden="1">TRUE</definedName>
    <definedName name="HTML_OBDlg4" hidden="1">TRUE</definedName>
    <definedName name="HTML_OS" hidden="1">0</definedName>
    <definedName name="HTML_PathFile" hidden="1">"D:\LOCAL UPS FOLDER\UPS CUST BOOK WEB\L2L-Router.htm"</definedName>
    <definedName name="HTML_Title" hidden="1">""</definedName>
    <definedName name="Italy_FooterType" hidden="1">"NONE"</definedName>
    <definedName name="l" localSheetId="0" hidden="1">'[7]Unit Cost'!#REF!</definedName>
    <definedName name="l" hidden="1">'[7]Unit Cost'!#REF!</definedName>
    <definedName name="n" localSheetId="0" hidden="1">'[5]Unit Cost'!#REF!</definedName>
    <definedName name="n" hidden="1">'[5]Unit Cost'!#REF!</definedName>
    <definedName name="Netherlands_FooterType" hidden="1">"NONE"</definedName>
    <definedName name="NewGraph_B" localSheetId="0" hidden="1">'[2]AI1-2T'!#REF!</definedName>
    <definedName name="NewGraph_B" hidden="1">'[2]AI1-2T'!#REF!</definedName>
    <definedName name="nn" localSheetId="0" hidden="1">'[5]Unit Cost'!#REF!</definedName>
    <definedName name="nn" hidden="1">'[5]Unit Cost'!#REF!</definedName>
    <definedName name="nnn" localSheetId="0" hidden="1">'[5]Unit Cost'!#REF!</definedName>
    <definedName name="nnn" hidden="1">'[5]Unit Cost'!#REF!</definedName>
    <definedName name="ooo" localSheetId="0" hidden="1">'[5]Unit Cost'!#REF!</definedName>
    <definedName name="ooo" hidden="1">'[5]Unit Cost'!#REF!</definedName>
    <definedName name="p" localSheetId="0" hidden="1">'[7]Unit Cost'!#REF!</definedName>
    <definedName name="p" hidden="1">'[7]Unit Cost'!#REF!</definedName>
    <definedName name="pppp" localSheetId="0" hidden="1">'[5]Unit Cost'!#REF!</definedName>
    <definedName name="pppp" hidden="1">'[5]Unit Cost'!#REF!</definedName>
    <definedName name="_xlnm.Print_Area" localSheetId="11">'Aircraft Fleet Schedule'!$A$1:$H$25</definedName>
    <definedName name="_xlnm.Print_Area" localSheetId="7">'Non-GAAP Adj Debt to Adj EBITDA'!$A$1:$F$26</definedName>
    <definedName name="_xlnm.Print_Area" localSheetId="8">'Non-GAAP ROIC'!$A$1:$G$25</definedName>
    <definedName name="q" localSheetId="0" hidden="1">'[5]Unit Cost'!#REF!</definedName>
    <definedName name="q" hidden="1">'[5]Unit Cost'!#REF!</definedName>
    <definedName name="t" localSheetId="0" hidden="1">'[5]Unit Cost'!#REF!</definedName>
    <definedName name="t" hidden="1">'[5]Unit Cost'!#REF!</definedName>
    <definedName name="Test" localSheetId="0" hidden="1">'[8]FORD STATS'!#REF!</definedName>
    <definedName name="Test" hidden="1">'[8]FORD STATS'!#REF!</definedName>
    <definedName name="TP_Footer_Path" hidden="1">"S:\05701\03RET\Vals\Disclosure\"</definedName>
    <definedName name="TP_Footer_User" hidden="1">"Evan Nash"</definedName>
    <definedName name="TP_Footer_Version" hidden="1">"v4.00"</definedName>
    <definedName name="UK_FooterType" hidden="1">"NONE"</definedName>
    <definedName name="vjd" localSheetId="0" hidden="1">{"'L2L ROUTER'!$A$1:$L$17"}</definedName>
    <definedName name="vjd" hidden="1">{"'L2L ROUTER'!$A$1:$L$17"}</definedName>
    <definedName name="VJDD" localSheetId="0" hidden="1">{"'L2L ROUTER'!$A$1:$L$17"}</definedName>
    <definedName name="VJDD" hidden="1">{"'L2L ROUTER'!$A$1:$L$17"}</definedName>
    <definedName name="VJDD1" localSheetId="0" hidden="1">{"'L2L ROUTER'!$A$1:$L$17"}</definedName>
    <definedName name="VJDD1" hidden="1">{"'L2L ROUTER'!$A$1:$L$17"}</definedName>
    <definedName name="WebDefault" localSheetId="8" hidden="1">NON UNION MEDICAL ACTIVE COBRA</definedName>
    <definedName name="WebDefault" localSheetId="0" hidden="1">NON UNION MEDICAL ACTIVE COBRA</definedName>
    <definedName name="WebDefault" hidden="1">NON UNION MEDICAL ACTIVE COBRA</definedName>
    <definedName name="ww" localSheetId="0" hidden="1">'[5]Unit Cost'!#REF!</definedName>
    <definedName name="ww" hidden="1">'[5]Unit Cost'!#REF!</definedName>
    <definedName name="xx" localSheetId="0" hidden="1">'[5]Unit Cost'!#REF!</definedName>
    <definedName name="xx" hidden="1">'[5]Unit Cost'!#REF!</definedName>
    <definedName name="xxx" localSheetId="0" hidden="1">'[5]Unit Cost'!#REF!</definedName>
    <definedName name="xxx" hidden="1">'[5]Unit Cost'!#REF!</definedName>
    <definedName name="xxxxx" localSheetId="0" hidden="1">'[5]Unit Cost'!#REF!</definedName>
    <definedName name="xxxxx" hidden="1">'[5]Unit Cost'!#REF!</definedName>
    <definedName name="yyybv" localSheetId="0" hidden="1">'[5]Unit Cost'!#REF!</definedName>
    <definedName name="yyybv" hidden="1">'[5]Unit Cost'!#REF!</definedName>
    <definedName name="Z_B5A70B93_F7FA_11D7_857F_0040C7879A51_.wvu.Cols" localSheetId="0" hidden="1">#REF!,#REF!</definedName>
    <definedName name="Z_B5A70B93_F7FA_11D7_857F_0040C7879A51_.wvu.Cols" hidden="1">#REF!,#REF!</definedName>
    <definedName name="Z_B5A70B93_F7FA_11D7_857F_0040C7879A51_.wvu.FilterData" localSheetId="0" hidden="1">#REF!</definedName>
    <definedName name="Z_B5A70B93_F7FA_11D7_857F_0040C7879A51_.wvu.FilterData" hidden="1">#REF!</definedName>
    <definedName name="Z_B5A70B93_F7FA_11D7_857F_0040C7879A51_.wvu.PrintArea" localSheetId="0" hidden="1">#REF!</definedName>
    <definedName name="Z_B5A70B93_F7FA_11D7_857F_0040C7879A51_.wvu.PrintArea" hidden="1">#REF!</definedName>
    <definedName name="Z_B5A70B93_F7FA_11D7_857F_0040C7879A51_.wvu.PrintTitles" localSheetId="0" hidden="1">#REF!,#REF!</definedName>
    <definedName name="Z_B5A70B93_F7FA_11D7_857F_0040C7879A51_.wvu.PrintTitles" hidden="1">#REF!,#REF!</definedName>
    <definedName name="zz" localSheetId="0" hidden="1">'[5]Unit Cost'!#REF!</definedName>
    <definedName name="zz" hidden="1">'[5]Unit Cost'!#REF!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4" l="1"/>
  <c r="B35" i="4" s="1"/>
</calcChain>
</file>

<file path=xl/sharedStrings.xml><?xml version="1.0" encoding="utf-8"?>
<sst xmlns="http://schemas.openxmlformats.org/spreadsheetml/2006/main" count="362" uniqueCount="244">
  <si>
    <t>Three Months Ended</t>
  </si>
  <si>
    <t>Change</t>
  </si>
  <si>
    <t>% Change</t>
  </si>
  <si>
    <t>(amounts in millions, except per share data)</t>
  </si>
  <si>
    <t>Statement of Income Data:</t>
  </si>
  <si>
    <t>Revenue:</t>
  </si>
  <si>
    <t>U.S. Domestic Package</t>
  </si>
  <si>
    <t>International Package</t>
  </si>
  <si>
    <t>Total revenue</t>
  </si>
  <si>
    <t>Operating expenses:</t>
  </si>
  <si>
    <t>Compensation and benefits</t>
  </si>
  <si>
    <t>Other</t>
  </si>
  <si>
    <t>Total operating expenses</t>
  </si>
  <si>
    <t>Operating profit:</t>
  </si>
  <si>
    <t>Total operating profit</t>
  </si>
  <si>
    <t>Other income (expense):</t>
  </si>
  <si>
    <t>Investment income and other</t>
  </si>
  <si>
    <t>Interest expense</t>
  </si>
  <si>
    <t>Total other income (expense)</t>
  </si>
  <si>
    <t>Income before income taxes</t>
  </si>
  <si>
    <t>Net income</t>
  </si>
  <si>
    <t>Net income as a percentage of revenue</t>
  </si>
  <si>
    <t>Per share amounts:</t>
  </si>
  <si>
    <t>Weighted-average shares outstanding:</t>
  </si>
  <si>
    <t>Revenue (in millions):</t>
  </si>
  <si>
    <t>U.S. Domestic Package:</t>
  </si>
  <si>
    <t>International Package:</t>
  </si>
  <si>
    <t>Consolidated</t>
  </si>
  <si>
    <t>Consolidated volume (in millions)</t>
  </si>
  <si>
    <t>Operating weekdays</t>
  </si>
  <si>
    <t>Average Daily Package Volume (in thousands):</t>
  </si>
  <si>
    <t>Average Revenue Per Piece:</t>
  </si>
  <si>
    <t/>
  </si>
  <si>
    <t>Currency</t>
  </si>
  <si>
    <t>(in millions)</t>
  </si>
  <si>
    <t>Repairs and maintenance</t>
  </si>
  <si>
    <t>Depreciation and amortization</t>
  </si>
  <si>
    <t>Purchased transportation</t>
  </si>
  <si>
    <t>Fuel</t>
  </si>
  <si>
    <t>Other occupancy</t>
  </si>
  <si>
    <t>Other expenses</t>
  </si>
  <si>
    <t>Basic earnings per share</t>
  </si>
  <si>
    <t>Diluted earnings per share</t>
  </si>
  <si>
    <t>Cash flows from operating activities</t>
  </si>
  <si>
    <t>Net change in finance receivables</t>
  </si>
  <si>
    <t>Other investing activities</t>
  </si>
  <si>
    <t>Owned and</t>
  </si>
  <si>
    <t>Description</t>
  </si>
  <si>
    <t>On Order</t>
  </si>
  <si>
    <t>Under Option</t>
  </si>
  <si>
    <t>Operating:</t>
  </si>
  <si>
    <t>Boeing 757-200</t>
  </si>
  <si>
    <t>Boeing 767-300</t>
  </si>
  <si>
    <t>Boeing 767-300BCF</t>
  </si>
  <si>
    <t>Airbus A300-600</t>
  </si>
  <si>
    <t>Boeing MD-11</t>
  </si>
  <si>
    <t>Boeing 747-400F</t>
  </si>
  <si>
    <t>Boeing 747-400BCF</t>
  </si>
  <si>
    <t>Boeing 747-8F</t>
  </si>
  <si>
    <t xml:space="preserve">   Next Day Air</t>
  </si>
  <si>
    <t xml:space="preserve">   Deferred</t>
  </si>
  <si>
    <t xml:space="preserve">   Ground</t>
  </si>
  <si>
    <t xml:space="preserve">     Total U.S. Domestic Package</t>
  </si>
  <si>
    <t xml:space="preserve">   Domestic</t>
  </si>
  <si>
    <t xml:space="preserve">   Export</t>
  </si>
  <si>
    <t xml:space="preserve">   Cargo and Other</t>
  </si>
  <si>
    <t xml:space="preserve">     Total International Package</t>
  </si>
  <si>
    <t xml:space="preserve">   Forwarding</t>
  </si>
  <si>
    <t xml:space="preserve">   Logistics</t>
  </si>
  <si>
    <t xml:space="preserve">   Freight</t>
  </si>
  <si>
    <t xml:space="preserve">   Other</t>
  </si>
  <si>
    <t xml:space="preserve">   Basic</t>
  </si>
  <si>
    <t xml:space="preserve">   Diluted</t>
  </si>
  <si>
    <t xml:space="preserve">  U.S. Domestic Package</t>
  </si>
  <si>
    <t xml:space="preserve">  International Package</t>
  </si>
  <si>
    <t xml:space="preserve">  Total revenue</t>
  </si>
  <si>
    <t xml:space="preserve">  Other pension income (expense)</t>
  </si>
  <si>
    <t xml:space="preserve">  Total operating profit</t>
  </si>
  <si>
    <t>Other pension income (expense)</t>
  </si>
  <si>
    <t>Boeing 767-300BDSF</t>
  </si>
  <si>
    <t xml:space="preserve">Operating Leases &amp; </t>
  </si>
  <si>
    <t>Finance Leases</t>
  </si>
  <si>
    <t>Charters from Others</t>
  </si>
  <si>
    <t xml:space="preserve">          Total</t>
  </si>
  <si>
    <t>(1) Amounts adjusted for period over period foreign currency exchange rate and hedging differences</t>
  </si>
  <si>
    <t xml:space="preserve">Income before income taxes </t>
  </si>
  <si>
    <t>(amounts in millions)</t>
  </si>
  <si>
    <t>December 31,</t>
  </si>
  <si>
    <t>ASSETS</t>
  </si>
  <si>
    <t>Current Assets:</t>
  </si>
  <si>
    <t>Cash and cash equivalents</t>
  </si>
  <si>
    <t>Marketable securities</t>
  </si>
  <si>
    <t>Accounts receivable</t>
  </si>
  <si>
    <t>Less: Allowance for credit losses</t>
  </si>
  <si>
    <t xml:space="preserve">          Accounts receivable, net</t>
  </si>
  <si>
    <t>Property, Plant and Equipment, Net</t>
  </si>
  <si>
    <t>Operating Lease Right-Of-Use Assets</t>
  </si>
  <si>
    <t>Goodwill</t>
  </si>
  <si>
    <t>Intangible Assets, Net</t>
  </si>
  <si>
    <t>Investments and Restricted Cash</t>
  </si>
  <si>
    <t>Deferred Income Tax Assets</t>
  </si>
  <si>
    <t>Other Non-Current Assets</t>
  </si>
  <si>
    <t>Total Assets</t>
  </si>
  <si>
    <t>LIABILITIES AND SHAREOWNERS’ EQUITY</t>
  </si>
  <si>
    <t>Current Liabilities:</t>
  </si>
  <si>
    <t>Current maturities of long-term debt, commercial paper and finance leases</t>
  </si>
  <si>
    <t>Current maturities of operating leases</t>
  </si>
  <si>
    <t>Accounts payable</t>
  </si>
  <si>
    <t>Accrued wages and withholdings</t>
  </si>
  <si>
    <t>Self-insurance reserves</t>
  </si>
  <si>
    <t>Accrued group welfare and retirement plan contributions</t>
  </si>
  <si>
    <t>Other current liabilities</t>
  </si>
  <si>
    <t xml:space="preserve">          Total Current Liabilities</t>
  </si>
  <si>
    <t>Long-Term Debt and Finance Leases</t>
  </si>
  <si>
    <t>Non-Current Operating Leases</t>
  </si>
  <si>
    <t>Pension and Postretirement Benefit Obligations</t>
  </si>
  <si>
    <t>Deferred Income Tax Liabilities</t>
  </si>
  <si>
    <t>Other Non-Current Liabilities</t>
  </si>
  <si>
    <t>Shareowners’ Equity:</t>
  </si>
  <si>
    <t>Class A common stock</t>
  </si>
  <si>
    <t>Class B common stock</t>
  </si>
  <si>
    <t>Additional paid-in capital</t>
  </si>
  <si>
    <t>Retained earnings</t>
  </si>
  <si>
    <t>Accumulated other comprehensive loss</t>
  </si>
  <si>
    <t>Deferred compensation obligations</t>
  </si>
  <si>
    <t>Less: Treasury stock</t>
  </si>
  <si>
    <t xml:space="preserve">         Total Equity for Controlling Interests</t>
  </si>
  <si>
    <t>Noncontrolling interests</t>
  </si>
  <si>
    <t>Total Shareowners’ Equity</t>
  </si>
  <si>
    <t>Total Liabilities and Shareowners’ Equity</t>
  </si>
  <si>
    <t>Cash Flows From Operating Activities:</t>
  </si>
  <si>
    <t>Adjustments to reconcile net income to net cash from operating activities:</t>
  </si>
  <si>
    <t>Pension and postretirement benefit contributions</t>
  </si>
  <si>
    <t>Deferred tax (benefit) expense</t>
  </si>
  <si>
    <t>Stock compensation expense</t>
  </si>
  <si>
    <t>Other (gains) losses</t>
  </si>
  <si>
    <t>Changes in assets and liabilities, net of effects of business acquisitions:</t>
  </si>
  <si>
    <t>Other operating activities</t>
  </si>
  <si>
    <t>Net cash from operating activities</t>
  </si>
  <si>
    <t>Cash Flows From Investing Activities:</t>
  </si>
  <si>
    <t>Capital expenditures</t>
  </si>
  <si>
    <t>Purchases of marketable securities</t>
  </si>
  <si>
    <t>Sales and maturities of marketable securities</t>
  </si>
  <si>
    <t>Cash paid for business acquisitions, net of cash and cash equivalents acquired</t>
  </si>
  <si>
    <t>Net cash used in investing activities</t>
  </si>
  <si>
    <t>Cash Flows From Financing Activities:</t>
  </si>
  <si>
    <t>Net change in short-term debt</t>
  </si>
  <si>
    <t>Proceeds from long-term borrowings</t>
  </si>
  <si>
    <t>Repayments of long-term borrowings</t>
  </si>
  <si>
    <t>Purchases of common stock</t>
  </si>
  <si>
    <t>Issuances of common stock</t>
  </si>
  <si>
    <t>Dividends</t>
  </si>
  <si>
    <t>Other financing activities</t>
  </si>
  <si>
    <t>Effect of Exchange Rate Changes on Cash, Cash Equivalents and Restricted Cash</t>
  </si>
  <si>
    <t>Net Increase (Decrease) in Cash, Cash Equivalents and Restricted Cash</t>
  </si>
  <si>
    <t>Cash, Cash Equivalents and Restricted Cash:</t>
  </si>
  <si>
    <t>Beginning of period</t>
  </si>
  <si>
    <t>End of period</t>
  </si>
  <si>
    <t xml:space="preserve">          Total Current Assets</t>
  </si>
  <si>
    <t xml:space="preserve">  Changes in assets and liabilities, net of effects of business acquisitions:</t>
  </si>
  <si>
    <t xml:space="preserve">  Accounts receivable</t>
  </si>
  <si>
    <t xml:space="preserve">  Other assets</t>
  </si>
  <si>
    <t xml:space="preserve">  Accounts payable</t>
  </si>
  <si>
    <t xml:space="preserve">  Accrued wages and withholdings</t>
  </si>
  <si>
    <t xml:space="preserve">  Other liabilities</t>
  </si>
  <si>
    <t>Other current assets</t>
  </si>
  <si>
    <t>Free Cash Flow (Non-GAAP measure)</t>
  </si>
  <si>
    <t>Operating Profit</t>
  </si>
  <si>
    <t>Other Income and (Expense):</t>
  </si>
  <si>
    <t>Total Other Income and (Expense)</t>
  </si>
  <si>
    <t>Income Before Income Taxes</t>
  </si>
  <si>
    <t>Income Tax Expense</t>
  </si>
  <si>
    <t>Net Income</t>
  </si>
  <si>
    <t>Basic Earnings Per Share</t>
  </si>
  <si>
    <t>Diluted Earnings Per Share</t>
  </si>
  <si>
    <t>As Reported (GAAP)</t>
  </si>
  <si>
    <t>(amounts in millions):</t>
  </si>
  <si>
    <t>(in millions, except per share amounts)</t>
  </si>
  <si>
    <t>Neutral</t>
  </si>
  <si>
    <t>Currency Neutral Revenue Per Piece, Revenue and As Adjusted Operating Profit</t>
  </si>
  <si>
    <t>As Adjusted
(Non-GAAP)</t>
  </si>
  <si>
    <r>
      <t>Transformation &amp; Other Adj.</t>
    </r>
    <r>
      <rPr>
        <b/>
        <vertAlign val="superscript"/>
        <sz val="10"/>
        <color rgb="FF000000"/>
        <rFont val="Arial"/>
        <family val="2"/>
      </rPr>
      <t>(2)</t>
    </r>
  </si>
  <si>
    <t>N/M</t>
  </si>
  <si>
    <t>Add back:</t>
  </si>
  <si>
    <t>Depreciation &amp; amortization</t>
  </si>
  <si>
    <t>EBITDA</t>
  </si>
  <si>
    <t>Adjusted EBITDA</t>
  </si>
  <si>
    <t>Debt and finance leases, including current maturities</t>
  </si>
  <si>
    <t>Adjusted total debt</t>
  </si>
  <si>
    <t>Non-current pension and postretirement benefit obligations</t>
  </si>
  <si>
    <t>(2) The divestiture of UPS Freight was completed on April 30, 2021.</t>
  </si>
  <si>
    <r>
      <t>Supply Chain Solutions</t>
    </r>
    <r>
      <rPr>
        <vertAlign val="superscript"/>
        <sz val="10"/>
        <color rgb="FF000000"/>
        <rFont val="Arial"/>
        <family val="2"/>
      </rPr>
      <t>(1)</t>
    </r>
    <r>
      <rPr>
        <sz val="10"/>
        <color rgb="FF000000"/>
        <rFont val="Arial"/>
        <family val="2"/>
      </rPr>
      <t>:</t>
    </r>
  </si>
  <si>
    <t>(1) The divestiture of UPS Freight was completed on April 30, 2021.</t>
  </si>
  <si>
    <t>Proceeds from disposal of businesses, property, plant and equipment</t>
  </si>
  <si>
    <t>Net cash used in financing activities</t>
  </si>
  <si>
    <t>Adjusted total debt/adjusted EBITDA</t>
  </si>
  <si>
    <t>Investment income (expense) and other</t>
  </si>
  <si>
    <t xml:space="preserve">     Total Supply Chain Solutions</t>
  </si>
  <si>
    <t>Add back (deduct):</t>
  </si>
  <si>
    <t xml:space="preserve">     Income tax expense</t>
  </si>
  <si>
    <t xml:space="preserve">     Interest expense</t>
  </si>
  <si>
    <t xml:space="preserve">     Other pension (income) expense</t>
  </si>
  <si>
    <t xml:space="preserve">     Investment (income) expense and other</t>
  </si>
  <si>
    <t>Operating profit</t>
  </si>
  <si>
    <t>Adjusted operating profit</t>
  </si>
  <si>
    <t>Average debt and finance leases, including current maturities</t>
  </si>
  <si>
    <t>Average pension and postretirement benefit obligations</t>
  </si>
  <si>
    <t>Average shareowners' equity</t>
  </si>
  <si>
    <t>Average Invested Capital</t>
  </si>
  <si>
    <t>Net income to average invested capital</t>
  </si>
  <si>
    <t>Adjusted Return on Invested Capital</t>
  </si>
  <si>
    <t>Transformation and other</t>
  </si>
  <si>
    <t>Income tax expense</t>
  </si>
  <si>
    <t>Operating Expense</t>
  </si>
  <si>
    <t>% Change 
As reported
(GAAP)</t>
  </si>
  <si>
    <t>% Change 
As adjusted
(Non-GAAP)</t>
  </si>
  <si>
    <t>March 31</t>
  </si>
  <si>
    <t xml:space="preserve"> Basic earnings per share </t>
  </si>
  <si>
    <t xml:space="preserve"> Diluted earnings per share</t>
  </si>
  <si>
    <t>March 31,</t>
  </si>
  <si>
    <t xml:space="preserve"> March 31,</t>
  </si>
  <si>
    <t>Three Months Ended March 31,</t>
  </si>
  <si>
    <r>
      <t>Supply Chain Solutions</t>
    </r>
    <r>
      <rPr>
        <vertAlign val="superscript"/>
        <sz val="10"/>
        <color rgb="FF000000"/>
        <rFont val="Arial"/>
        <family val="2"/>
      </rPr>
      <t>(5)</t>
    </r>
  </si>
  <si>
    <t xml:space="preserve">(2) Transformation &amp; Other of $55 million reflects other employee benefits costs of $33 million and other costs of $22 million.																</t>
  </si>
  <si>
    <t xml:space="preserve">(5) The divestiture of UPS Freight was completed on April 30, 2021.																</t>
  </si>
  <si>
    <r>
      <t>2022</t>
    </r>
    <r>
      <rPr>
        <b/>
        <vertAlign val="superscript"/>
        <sz val="10"/>
        <color rgb="FF000000"/>
        <rFont val="Arial"/>
        <family val="2"/>
      </rPr>
      <t>(1)</t>
    </r>
  </si>
  <si>
    <r>
      <t>Supply Chain Solutions</t>
    </r>
    <r>
      <rPr>
        <vertAlign val="superscript"/>
        <sz val="10"/>
        <color rgb="FF000000"/>
        <rFont val="Arial"/>
        <family val="2"/>
      </rPr>
      <t>(1)</t>
    </r>
  </si>
  <si>
    <r>
      <t>As adjusted income data</t>
    </r>
    <r>
      <rPr>
        <b/>
        <vertAlign val="superscript"/>
        <sz val="10"/>
        <color rgb="FF000000"/>
        <rFont val="Arial"/>
        <family val="2"/>
      </rPr>
      <t>(2)</t>
    </r>
    <r>
      <rPr>
        <b/>
        <sz val="10"/>
        <color rgb="FF000000"/>
        <rFont val="Arial"/>
        <family val="2"/>
      </rPr>
      <t>:</t>
    </r>
  </si>
  <si>
    <t>(2) See Non-GAAP schedules for reconciliation of adjustments.</t>
  </si>
  <si>
    <r>
      <t>Pension
Adj.</t>
    </r>
    <r>
      <rPr>
        <b/>
        <vertAlign val="superscript"/>
        <sz val="10"/>
        <color rgb="FF000000"/>
        <rFont val="Arial"/>
        <family val="2"/>
      </rPr>
      <t>(1)</t>
    </r>
  </si>
  <si>
    <r>
      <t>Pension
Adj.</t>
    </r>
    <r>
      <rPr>
        <b/>
        <vertAlign val="superscript"/>
        <sz val="10"/>
        <color rgb="FF000000"/>
        <rFont val="Arial"/>
        <family val="2"/>
      </rPr>
      <t>(3)</t>
    </r>
  </si>
  <si>
    <r>
      <t>Transformation &amp; Other Adj.</t>
    </r>
    <r>
      <rPr>
        <b/>
        <vertAlign val="superscript"/>
        <sz val="10"/>
        <color rgb="FF000000"/>
        <rFont val="Arial"/>
        <family val="2"/>
      </rPr>
      <t>(4)</t>
    </r>
  </si>
  <si>
    <t xml:space="preserve">(3) Represents a mark-to-market gain recognized outside of a 10% corridor for the UPS IBT Pension Plan																</t>
  </si>
  <si>
    <r>
      <t xml:space="preserve">  Supply Chain Solutions</t>
    </r>
    <r>
      <rPr>
        <vertAlign val="superscript"/>
        <sz val="10"/>
        <color rgb="FF000000"/>
        <rFont val="Arial"/>
        <family val="2"/>
      </rPr>
      <t>(2)</t>
    </r>
  </si>
  <si>
    <r>
      <t>As-Adjusted Operating profit (in millions)</t>
    </r>
    <r>
      <rPr>
        <b/>
        <vertAlign val="superscript"/>
        <sz val="10"/>
        <color rgb="FF000000"/>
        <rFont val="Arial"/>
        <family val="2"/>
      </rPr>
      <t>(3)</t>
    </r>
    <r>
      <rPr>
        <b/>
        <sz val="10"/>
        <color rgb="FF000000"/>
        <rFont val="Arial"/>
        <family val="2"/>
      </rPr>
      <t>:</t>
    </r>
  </si>
  <si>
    <t>(3) Amounts adjusted for transformation &amp; other</t>
  </si>
  <si>
    <t xml:space="preserve">(1) Represents the impact of curtailment of benefits effective December 31, 2023, for the Canada LTD Retirement Plan.																</t>
  </si>
  <si>
    <t>Pension and postretirement benefit (income) expense</t>
  </si>
  <si>
    <r>
      <t>TTM</t>
    </r>
    <r>
      <rPr>
        <b/>
        <vertAlign val="superscript"/>
        <sz val="10"/>
        <color rgb="FF000000"/>
        <rFont val="Arial"/>
        <family val="2"/>
      </rPr>
      <t>(1)</t>
    </r>
  </si>
  <si>
    <t>(1) Trailing twelve months</t>
  </si>
  <si>
    <t>Proceeds from disposals of property, plant and equipment</t>
  </si>
  <si>
    <t xml:space="preserve">(4) Transformation &amp; Other Adj. of $184 million reflects a valuation allowance of $66 million related to the divestiture of UPS Freight, other employee benefits costs of $76 million and other costs of $42 million.																</t>
  </si>
  <si>
    <t>Information contained herein is as of April 26, 2022 and speaks only as of that date. We undertake no obligation to update this information based on events, circumstances or changes in results after the date thereof.</t>
  </si>
  <si>
    <t>Defined benefit plan (gains) and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</si>
</sst>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0_);_(\(0\);_(&quot;—&quot;_);_(@_)"/>
    <numFmt numFmtId="165" formatCode="_(&quot;$&quot;* #,##0_);_(&quot;$&quot;* \(#,##0\);_(&quot;$&quot;* &quot;—&quot;_);_(@_)"/>
    <numFmt numFmtId="166" formatCode="0.0_)%;\-0.0_)%;&quot;—&quot;\%;_(@_)"/>
    <numFmt numFmtId="167" formatCode="_(#,##0_);_(\(#,##0\);_(&quot;—&quot;_);_(@_)"/>
    <numFmt numFmtId="168" formatCode="_(&quot;$&quot;* #,##0.00_);_(&quot;$&quot;* \(#,##0.00\);_(&quot;$&quot;* &quot;—&quot;_);_(@_)"/>
    <numFmt numFmtId="169" formatCode="_(#,##0.00_);_(\(#,##0.00\);_(&quot;—&quot;_);_(@_)"/>
    <numFmt numFmtId="170" formatCode="0.0_)%;\(0.0\)%;&quot;—&quot;\%;_(@_)"/>
    <numFmt numFmtId="171" formatCode="_(&quot;$&quot;* #,##0_);_(&quot;$&quot;* \(#,##0\);_(&quot;$&quot;* &quot;-&quot;??_);_(@_)"/>
    <numFmt numFmtId="172" formatCode="0.0%"/>
    <numFmt numFmtId="173" formatCode="_(* #,##0_);_(* \(#,##0\);_(* &quot;-&quot;??_);_(@_)"/>
    <numFmt numFmtId="174" formatCode="_(#,##0.0_);_(\(#,##0.0\);_(&quot;—&quot;_);_(@_)"/>
    <numFmt numFmtId="175" formatCode="_(* #,##0.0_);_(* \(#,##0.0\);_(* &quot;-&quot;??_);_(@_)"/>
    <numFmt numFmtId="176" formatCode="&quot;$&quot;#,##0,,"/>
    <numFmt numFmtId="177" formatCode="[$-409]m/d/yy\ h:mm\ AM/PM;@"/>
    <numFmt numFmtId="178" formatCode="#,##0,,"/>
    <numFmt numFmtId="179" formatCode="&quot;$&quot;#,##0.00"/>
  </numFmts>
  <fonts count="35" x14ac:knownFonts="1">
    <font>
      <sz val="10"/>
      <color rgb="FF000000"/>
      <name val="Times New Roman"/>
    </font>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b/>
      <sz val="10"/>
      <color rgb="FF000000"/>
      <name val="Arial"/>
      <family val="2"/>
    </font>
    <font>
      <i/>
      <sz val="9"/>
      <color rgb="FF000000"/>
      <name val="Arial"/>
      <family val="2"/>
    </font>
    <font>
      <sz val="10"/>
      <color rgb="FF000000"/>
      <name val="Arial"/>
      <family val="2"/>
    </font>
    <font>
      <sz val="9"/>
      <color rgb="FF000000"/>
      <name val="Arial"/>
      <family val="2"/>
    </font>
    <font>
      <sz val="10"/>
      <color rgb="FF000000"/>
      <name val="Times New Roman"/>
      <family val="1"/>
    </font>
    <font>
      <i/>
      <sz val="8"/>
      <color rgb="FF000000"/>
      <name val="Times New Roman"/>
      <family val="1"/>
    </font>
    <font>
      <i/>
      <sz val="10"/>
      <color rgb="FF000000"/>
      <name val="Arial"/>
      <family val="2"/>
    </font>
    <font>
      <b/>
      <sz val="11"/>
      <color rgb="FF000000"/>
      <name val="Arial"/>
      <family val="2"/>
    </font>
    <font>
      <sz val="9"/>
      <color rgb="FF000000"/>
      <name val="Times New Roman"/>
      <family val="1"/>
    </font>
    <font>
      <b/>
      <sz val="14"/>
      <color rgb="FF000000"/>
      <name val="Arial"/>
      <family val="2"/>
    </font>
    <font>
      <b/>
      <sz val="11"/>
      <color rgb="FF000000"/>
      <name val="Times New Roman"/>
      <family val="1"/>
    </font>
    <font>
      <i/>
      <sz val="8"/>
      <color rgb="FF000000"/>
      <name val="Arial"/>
      <family val="2"/>
    </font>
    <font>
      <sz val="10"/>
      <color rgb="FF000000"/>
      <name val="Times New Roman"/>
      <family val="1"/>
    </font>
    <font>
      <sz val="10"/>
      <color rgb="FF000000"/>
      <name val="Times New Roman"/>
      <family val="1"/>
    </font>
    <font>
      <sz val="10"/>
      <name val="Arial"/>
      <family val="2"/>
    </font>
    <font>
      <b/>
      <sz val="10"/>
      <name val="Arial"/>
      <family val="2"/>
    </font>
    <font>
      <sz val="8"/>
      <name val="Arial"/>
      <family val="2"/>
    </font>
    <font>
      <sz val="9"/>
      <name val="Arial"/>
      <family val="2"/>
    </font>
    <font>
      <sz val="10"/>
      <color theme="1"/>
      <name val="Arial"/>
      <family val="2"/>
    </font>
    <font>
      <sz val="10"/>
      <name val="Arial Narrow"/>
      <family val="2"/>
    </font>
    <font>
      <sz val="12"/>
      <name val="Arial"/>
      <family val="2"/>
    </font>
    <font>
      <sz val="9"/>
      <name val="Times New Roman"/>
      <family val="1"/>
    </font>
    <font>
      <b/>
      <vertAlign val="superscript"/>
      <sz val="10"/>
      <color rgb="FF000000"/>
      <name val="Arial"/>
      <family val="2"/>
    </font>
    <font>
      <b/>
      <sz val="10.5"/>
      <name val="Arial"/>
      <family val="2"/>
    </font>
    <font>
      <b/>
      <i/>
      <sz val="10"/>
      <name val="Arial"/>
      <family val="2"/>
    </font>
    <font>
      <i/>
      <sz val="8"/>
      <name val="Arial"/>
      <family val="2"/>
    </font>
    <font>
      <b/>
      <sz val="10"/>
      <color theme="1"/>
      <name val="Arial"/>
      <family val="2"/>
    </font>
    <font>
      <sz val="11"/>
      <color theme="1"/>
      <name val="Cambria"/>
      <family val="2"/>
    </font>
    <font>
      <vertAlign val="superscript"/>
      <sz val="10"/>
      <color rgb="FF000000"/>
      <name val="Arial"/>
      <family val="2"/>
    </font>
    <font>
      <sz val="18"/>
      <color rgb="FF000000"/>
      <name val="Arial"/>
      <family val="2"/>
    </font>
  </fonts>
  <fills count="3">
    <fill>
      <patternFill patternType="none"/>
    </fill>
    <fill>
      <patternFill patternType="gray125"/>
    </fill>
    <fill>
      <patternFill patternType="solid">
        <fgColor rgb="FFFFFFFF"/>
        <bgColor indexed="64"/>
      </patternFill>
    </fill>
  </fills>
  <borders count="13">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double">
        <color auto="1"/>
      </top>
      <bottom/>
      <diagonal/>
    </border>
    <border>
      <left style="thin">
        <color indexed="64"/>
      </left>
      <right/>
      <top/>
      <bottom/>
      <diagonal/>
    </border>
    <border>
      <left/>
      <right style="thin">
        <color indexed="64"/>
      </right>
      <top/>
      <bottom/>
      <diagonal/>
    </border>
  </borders>
  <cellStyleXfs count="24">
    <xf numFmtId="0" fontId="0" fillId="0" borderId="0"/>
    <xf numFmtId="43" fontId="17" fillId="0" borderId="0" applyFont="0" applyFill="0" applyBorder="0" applyAlignment="0" applyProtection="0"/>
    <xf numFmtId="44" fontId="18"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9" fillId="0" borderId="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9" fillId="0" borderId="0"/>
    <xf numFmtId="0" fontId="2" fillId="0" borderId="0"/>
    <xf numFmtId="43" fontId="2" fillId="0" borderId="0" applyFont="0" applyFill="0" applyBorder="0" applyAlignment="0" applyProtection="0"/>
    <xf numFmtId="0" fontId="9" fillId="0" borderId="0"/>
    <xf numFmtId="0" fontId="1" fillId="0" borderId="0"/>
    <xf numFmtId="44" fontId="19" fillId="0" borderId="0" applyFont="0" applyFill="0" applyBorder="0" applyAlignment="0" applyProtection="0"/>
    <xf numFmtId="43" fontId="1" fillId="0" borderId="0" applyFont="0" applyFill="0" applyBorder="0" applyAlignment="0" applyProtection="0"/>
    <xf numFmtId="44" fontId="9" fillId="0" borderId="0" applyFont="0" applyFill="0" applyBorder="0" applyAlignment="0" applyProtection="0"/>
    <xf numFmtId="9" fontId="32" fillId="0" borderId="0" applyFont="0" applyFill="0" applyBorder="0" applyAlignment="0" applyProtection="0"/>
    <xf numFmtId="43" fontId="9" fillId="0" borderId="0" applyFont="0" applyFill="0" applyBorder="0" applyAlignment="0" applyProtection="0"/>
  </cellStyleXfs>
  <cellXfs count="385">
    <xf numFmtId="0" fontId="0" fillId="0" borderId="0" xfId="0" applyAlignment="1">
      <alignment wrapText="1"/>
    </xf>
    <xf numFmtId="0" fontId="3" fillId="0" borderId="0" xfId="0" applyFont="1" applyAlignment="1">
      <alignment horizontal="center" wrapText="1"/>
    </xf>
    <xf numFmtId="0" fontId="4" fillId="0" borderId="0" xfId="0" applyFont="1" applyAlignment="1">
      <alignment horizontal="left"/>
    </xf>
    <xf numFmtId="0" fontId="3" fillId="0" borderId="0" xfId="0" applyFont="1" applyAlignment="1">
      <alignment horizontal="center"/>
    </xf>
    <xf numFmtId="0" fontId="3" fillId="0" borderId="0" xfId="0" applyFont="1" applyAlignment="1"/>
    <xf numFmtId="164" fontId="5" fillId="0" borderId="1" xfId="0" applyNumberFormat="1"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wrapText="1"/>
    </xf>
    <xf numFmtId="0" fontId="4" fillId="0" borderId="0" xfId="0" applyFont="1" applyAlignment="1"/>
    <xf numFmtId="0" fontId="3" fillId="0" borderId="0" xfId="0" applyFont="1" applyAlignment="1">
      <alignment wrapText="1"/>
    </xf>
    <xf numFmtId="0" fontId="4" fillId="0" borderId="0" xfId="0" applyFont="1" applyAlignment="1">
      <alignment wrapText="1"/>
    </xf>
    <xf numFmtId="0" fontId="4" fillId="0" borderId="0" xfId="0" applyFont="1" applyAlignment="1">
      <alignment wrapText="1" indent="1"/>
    </xf>
    <xf numFmtId="165" fontId="7" fillId="0" borderId="0" xfId="0" applyNumberFormat="1" applyFont="1" applyAlignment="1"/>
    <xf numFmtId="165" fontId="4" fillId="0" borderId="0" xfId="0" applyNumberFormat="1" applyFont="1" applyAlignment="1"/>
    <xf numFmtId="167" fontId="7" fillId="0" borderId="0" xfId="0" applyNumberFormat="1" applyFont="1" applyAlignment="1"/>
    <xf numFmtId="167" fontId="7" fillId="0" borderId="2" xfId="0" applyNumberFormat="1" applyFont="1" applyBorder="1" applyAlignment="1"/>
    <xf numFmtId="0" fontId="4" fillId="0" borderId="2" xfId="0" applyFont="1" applyBorder="1" applyAlignment="1"/>
    <xf numFmtId="168" fontId="4" fillId="0" borderId="0" xfId="0" applyNumberFormat="1" applyFont="1" applyAlignment="1"/>
    <xf numFmtId="0" fontId="11" fillId="0" borderId="0" xfId="0" applyFont="1" applyAlignment="1">
      <alignment horizontal="left"/>
    </xf>
    <xf numFmtId="167" fontId="7" fillId="0" borderId="5" xfId="0" applyNumberFormat="1" applyFont="1" applyBorder="1" applyAlignment="1"/>
    <xf numFmtId="169" fontId="7" fillId="0" borderId="0" xfId="0" applyNumberFormat="1" applyFont="1" applyAlignment="1"/>
    <xf numFmtId="0" fontId="13" fillId="0" borderId="0" xfId="0" applyFont="1" applyAlignment="1">
      <alignment horizontal="left"/>
    </xf>
    <xf numFmtId="0" fontId="3" fillId="0" borderId="0" xfId="0" applyFont="1" applyAlignment="1">
      <alignment horizontal="left"/>
    </xf>
    <xf numFmtId="165" fontId="4" fillId="0" borderId="0" xfId="0" applyNumberFormat="1" applyFont="1" applyAlignment="1">
      <alignment horizontal="left"/>
    </xf>
    <xf numFmtId="0" fontId="15" fillId="0" borderId="0" xfId="0" applyFont="1" applyAlignment="1">
      <alignment horizontal="center"/>
    </xf>
    <xf numFmtId="167" fontId="7" fillId="0" borderId="0" xfId="0" applyNumberFormat="1" applyFont="1" applyAlignment="1"/>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xf>
    <xf numFmtId="0" fontId="0" fillId="0" borderId="0" xfId="0" applyAlignment="1"/>
    <xf numFmtId="44" fontId="7" fillId="0" borderId="0" xfId="2" applyFont="1" applyAlignment="1"/>
    <xf numFmtId="0" fontId="0" fillId="0" borderId="0" xfId="0" applyAlignment="1">
      <alignment wrapText="1"/>
    </xf>
    <xf numFmtId="0" fontId="4" fillId="0" borderId="0" xfId="0" applyFont="1" applyAlignment="1">
      <alignment wrapText="1"/>
    </xf>
    <xf numFmtId="0" fontId="3"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4" fillId="0" borderId="0" xfId="0" applyFont="1" applyBorder="1" applyAlignment="1">
      <alignment wrapText="1"/>
    </xf>
    <xf numFmtId="0" fontId="3" fillId="0" borderId="0" xfId="0" applyFont="1" applyBorder="1" applyAlignment="1">
      <alignment horizontal="center"/>
    </xf>
    <xf numFmtId="0" fontId="4" fillId="0" borderId="0" xfId="0" applyFont="1" applyBorder="1" applyAlignment="1">
      <alignment horizontal="left"/>
    </xf>
    <xf numFmtId="165" fontId="4" fillId="0" borderId="0" xfId="0" applyNumberFormat="1" applyFont="1" applyBorder="1" applyAlignment="1">
      <alignment horizontal="left"/>
    </xf>
    <xf numFmtId="172" fontId="19" fillId="0" borderId="0" xfId="3" applyNumberFormat="1" applyFont="1" applyFill="1" applyProtection="1"/>
    <xf numFmtId="172" fontId="19" fillId="0" borderId="0" xfId="3" applyNumberFormat="1" applyFont="1" applyFill="1" applyBorder="1" applyProtection="1"/>
    <xf numFmtId="173" fontId="7" fillId="0" borderId="0" xfId="1" applyNumberFormat="1" applyFont="1" applyAlignment="1"/>
    <xf numFmtId="173" fontId="4" fillId="0" borderId="0" xfId="1" applyNumberFormat="1" applyFont="1" applyAlignment="1"/>
    <xf numFmtId="173" fontId="7" fillId="0" borderId="3" xfId="1" applyNumberFormat="1" applyFont="1" applyBorder="1" applyAlignment="1"/>
    <xf numFmtId="173" fontId="4" fillId="0" borderId="3" xfId="1" applyNumberFormat="1" applyFont="1" applyBorder="1" applyAlignment="1"/>
    <xf numFmtId="0" fontId="19" fillId="0" borderId="0" xfId="0" applyFont="1" applyFill="1" applyAlignment="1">
      <alignment horizontal="left" vertical="top"/>
    </xf>
    <xf numFmtId="0" fontId="0" fillId="0" borderId="0" xfId="0" applyAlignment="1">
      <alignment wrapText="1"/>
    </xf>
    <xf numFmtId="0" fontId="4" fillId="0" borderId="0" xfId="0" applyFont="1" applyAlignment="1">
      <alignment wrapText="1"/>
    </xf>
    <xf numFmtId="172" fontId="19" fillId="0" borderId="0" xfId="3" applyNumberFormat="1" applyFont="1" applyFill="1"/>
    <xf numFmtId="171" fontId="19" fillId="0" borderId="0" xfId="7" applyNumberFormat="1" applyFont="1" applyFill="1"/>
    <xf numFmtId="0" fontId="0" fillId="0" borderId="0" xfId="0" applyAlignment="1">
      <alignment wrapText="1"/>
    </xf>
    <xf numFmtId="0" fontId="4" fillId="0" borderId="0" xfId="0" applyFont="1" applyAlignment="1">
      <alignment wrapText="1"/>
    </xf>
    <xf numFmtId="167" fontId="19" fillId="0" borderId="0" xfId="0" applyNumberFormat="1" applyFont="1" applyFill="1" applyAlignment="1"/>
    <xf numFmtId="0" fontId="19" fillId="0" borderId="0" xfId="0" applyFont="1" applyFill="1" applyAlignment="1"/>
    <xf numFmtId="0" fontId="19" fillId="0" borderId="0" xfId="0" applyFont="1" applyFill="1" applyAlignment="1">
      <alignment horizontal="left"/>
    </xf>
    <xf numFmtId="167" fontId="19" fillId="0" borderId="0" xfId="0" applyNumberFormat="1" applyFont="1" applyFill="1" applyBorder="1" applyAlignment="1"/>
    <xf numFmtId="168" fontId="19" fillId="0" borderId="0" xfId="0" applyNumberFormat="1" applyFont="1" applyFill="1" applyAlignment="1"/>
    <xf numFmtId="165" fontId="19" fillId="0" borderId="5" xfId="0" applyNumberFormat="1" applyFont="1" applyFill="1" applyBorder="1" applyAlignment="1"/>
    <xf numFmtId="168" fontId="19" fillId="0" borderId="5" xfId="0" applyNumberFormat="1" applyFont="1" applyFill="1" applyBorder="1" applyAlignment="1"/>
    <xf numFmtId="0" fontId="0" fillId="0" borderId="0" xfId="0" applyAlignment="1">
      <alignment wrapText="1"/>
    </xf>
    <xf numFmtId="0" fontId="3" fillId="0" borderId="0" xfId="0" applyFont="1" applyAlignment="1">
      <alignment horizontal="center" wrapText="1"/>
    </xf>
    <xf numFmtId="0" fontId="13" fillId="0" borderId="0" xfId="0" applyFont="1" applyAlignment="1">
      <alignment horizontal="left"/>
    </xf>
    <xf numFmtId="164" fontId="3" fillId="0" borderId="1" xfId="0" applyNumberFormat="1" applyFont="1" applyBorder="1" applyAlignment="1">
      <alignment horizontal="center"/>
    </xf>
    <xf numFmtId="0" fontId="19" fillId="0" borderId="0" xfId="0" applyFont="1"/>
    <xf numFmtId="173" fontId="24" fillId="0" borderId="0" xfId="0" applyNumberFormat="1" applyFont="1"/>
    <xf numFmtId="42" fontId="19" fillId="0" borderId="0" xfId="0" applyNumberFormat="1" applyFont="1"/>
    <xf numFmtId="15" fontId="20" fillId="0" borderId="0" xfId="0" quotePrefix="1" applyNumberFormat="1" applyFont="1" applyBorder="1" applyAlignment="1">
      <alignment horizontal="center"/>
    </xf>
    <xf numFmtId="173" fontId="19" fillId="0" borderId="0" xfId="10" applyNumberFormat="1" applyFont="1" applyFill="1" applyBorder="1"/>
    <xf numFmtId="0" fontId="25" fillId="0" borderId="0" xfId="0" applyFont="1"/>
    <xf numFmtId="0" fontId="23" fillId="0" borderId="0" xfId="0" applyFont="1"/>
    <xf numFmtId="43" fontId="24" fillId="0" borderId="0" xfId="0" applyNumberFormat="1" applyFont="1"/>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12" fillId="0" borderId="0" xfId="0" applyFont="1" applyBorder="1" applyAlignment="1">
      <alignment wrapText="1"/>
    </xf>
    <xf numFmtId="0" fontId="13" fillId="0" borderId="0" xfId="0" applyFont="1" applyBorder="1" applyAlignment="1">
      <alignment horizontal="left"/>
    </xf>
    <xf numFmtId="0" fontId="3" fillId="0" borderId="0" xfId="0" applyFont="1" applyBorder="1" applyAlignment="1">
      <alignment wrapText="1"/>
    </xf>
    <xf numFmtId="0" fontId="0" fillId="0" borderId="0" xfId="0" applyBorder="1" applyAlignment="1">
      <alignment wrapText="1"/>
    </xf>
    <xf numFmtId="0" fontId="3" fillId="0" borderId="0" xfId="0" applyFont="1" applyBorder="1" applyAlignment="1">
      <alignment horizontal="center" wrapText="1"/>
    </xf>
    <xf numFmtId="164" fontId="3" fillId="0" borderId="0" xfId="0" quotePrefix="1" applyNumberFormat="1" applyFont="1" applyBorder="1" applyAlignment="1">
      <alignment horizontal="center"/>
    </xf>
    <xf numFmtId="165" fontId="4" fillId="0" borderId="0" xfId="0" applyNumberFormat="1" applyFont="1" applyBorder="1" applyAlignment="1"/>
    <xf numFmtId="168" fontId="4" fillId="0" borderId="0" xfId="0" applyNumberFormat="1" applyFont="1" applyBorder="1" applyAlignment="1">
      <alignment horizontal="left"/>
    </xf>
    <xf numFmtId="44" fontId="4" fillId="0" borderId="0" xfId="7" applyFont="1" applyBorder="1" applyAlignment="1"/>
    <xf numFmtId="167" fontId="4" fillId="0" borderId="0" xfId="0" applyNumberFormat="1" applyFont="1" applyBorder="1" applyAlignment="1"/>
    <xf numFmtId="174" fontId="4" fillId="0" borderId="0" xfId="0" applyNumberFormat="1" applyFont="1" applyBorder="1" applyAlignment="1"/>
    <xf numFmtId="175" fontId="4" fillId="0" borderId="0" xfId="8" applyNumberFormat="1" applyFont="1" applyBorder="1" applyAlignment="1"/>
    <xf numFmtId="0" fontId="21" fillId="0" borderId="0" xfId="0" applyFont="1" applyAlignment="1"/>
    <xf numFmtId="0" fontId="4" fillId="0" borderId="0" xfId="0" applyFont="1" applyFill="1" applyAlignment="1">
      <alignment horizontal="left"/>
    </xf>
    <xf numFmtId="0" fontId="9" fillId="0" borderId="0" xfId="0" applyFont="1" applyAlignment="1">
      <alignment wrapText="1"/>
    </xf>
    <xf numFmtId="0" fontId="22" fillId="0" borderId="0" xfId="0" applyFont="1" applyAlignment="1"/>
    <xf numFmtId="0" fontId="0" fillId="0" borderId="0" xfId="0" applyAlignment="1">
      <alignment wrapText="1"/>
    </xf>
    <xf numFmtId="0" fontId="13" fillId="0" borderId="0" xfId="0" applyFont="1" applyAlignment="1">
      <alignment horizontal="left"/>
    </xf>
    <xf numFmtId="173" fontId="19" fillId="0" borderId="0" xfId="10" applyNumberFormat="1" applyFont="1" applyFill="1" applyBorder="1" applyAlignment="1"/>
    <xf numFmtId="167" fontId="19" fillId="0" borderId="2" xfId="0" applyNumberFormat="1" applyFont="1" applyFill="1" applyBorder="1" applyAlignment="1"/>
    <xf numFmtId="167" fontId="19" fillId="0" borderId="5" xfId="0" applyNumberFormat="1" applyFont="1" applyFill="1" applyBorder="1" applyAlignment="1"/>
    <xf numFmtId="169" fontId="19" fillId="0" borderId="0" xfId="0" applyNumberFormat="1" applyFont="1" applyFill="1" applyAlignment="1"/>
    <xf numFmtId="44" fontId="19" fillId="0" borderId="5" xfId="2" applyFont="1" applyFill="1" applyBorder="1" applyAlignment="1"/>
    <xf numFmtId="166" fontId="19" fillId="0" borderId="0" xfId="0" applyNumberFormat="1" applyFont="1" applyFill="1" applyAlignment="1">
      <alignment horizontal="left"/>
    </xf>
    <xf numFmtId="0" fontId="0" fillId="0" borderId="0" xfId="0" applyAlignment="1">
      <alignment wrapText="1"/>
    </xf>
    <xf numFmtId="0" fontId="3" fillId="0" borderId="0" xfId="0" applyFont="1" applyAlignment="1">
      <alignment wrapText="1"/>
    </xf>
    <xf numFmtId="0" fontId="20" fillId="0" borderId="0" xfId="13" applyFont="1" applyBorder="1" applyAlignment="1">
      <alignment horizontal="center"/>
    </xf>
    <xf numFmtId="0" fontId="0" fillId="0" borderId="0" xfId="0" applyAlignment="1">
      <alignment wrapText="1"/>
    </xf>
    <xf numFmtId="0" fontId="3" fillId="0" borderId="1" xfId="0" applyFont="1" applyFill="1" applyBorder="1" applyAlignment="1">
      <alignment horizontal="center" wrapText="1"/>
    </xf>
    <xf numFmtId="0" fontId="3" fillId="0" borderId="1" xfId="0" applyFont="1" applyFill="1" applyBorder="1" applyAlignment="1">
      <alignment horizontal="center"/>
    </xf>
    <xf numFmtId="0" fontId="20" fillId="0" borderId="0" xfId="13" applyFont="1" applyBorder="1" applyAlignment="1"/>
    <xf numFmtId="0" fontId="0" fillId="0" borderId="0" xfId="0" applyAlignment="1">
      <alignment wrapText="1"/>
    </xf>
    <xf numFmtId="0" fontId="13" fillId="0" borderId="0" xfId="0" applyFont="1" applyAlignment="1">
      <alignment horizontal="left"/>
    </xf>
    <xf numFmtId="0" fontId="3" fillId="0" borderId="0" xfId="0" applyFont="1" applyAlignment="1">
      <alignment horizontal="center" wrapText="1"/>
    </xf>
    <xf numFmtId="0" fontId="3" fillId="0" borderId="2" xfId="0" quotePrefix="1" applyFont="1" applyBorder="1" applyAlignment="1">
      <alignment horizontal="center" wrapText="1"/>
    </xf>
    <xf numFmtId="0" fontId="4" fillId="0" borderId="0" xfId="0" applyFont="1" applyAlignment="1">
      <alignment wrapText="1"/>
    </xf>
    <xf numFmtId="0" fontId="20" fillId="0" borderId="0" xfId="13" applyFont="1" applyAlignment="1"/>
    <xf numFmtId="0" fontId="28" fillId="0" borderId="0" xfId="13" applyFont="1" applyAlignment="1"/>
    <xf numFmtId="0" fontId="19" fillId="0" borderId="0" xfId="13"/>
    <xf numFmtId="171" fontId="19" fillId="0" borderId="0" xfId="7" applyNumberFormat="1" applyFont="1" applyFill="1" applyBorder="1"/>
    <xf numFmtId="0" fontId="4" fillId="0" borderId="0" xfId="14" applyFont="1" applyAlignment="1">
      <alignment wrapText="1"/>
    </xf>
    <xf numFmtId="0" fontId="4" fillId="0" borderId="0" xfId="14" applyFont="1" applyBorder="1" applyAlignment="1">
      <alignment wrapText="1"/>
    </xf>
    <xf numFmtId="0" fontId="3" fillId="0" borderId="0" xfId="14" applyFont="1" applyBorder="1" applyAlignment="1">
      <alignment horizontal="center"/>
    </xf>
    <xf numFmtId="0" fontId="3" fillId="0" borderId="0" xfId="14" applyFont="1" applyAlignment="1">
      <alignment horizontal="center" wrapText="1"/>
    </xf>
    <xf numFmtId="0" fontId="8" fillId="0" borderId="0" xfId="14" applyFont="1" applyAlignment="1">
      <alignment horizontal="left"/>
    </xf>
    <xf numFmtId="164" fontId="3" fillId="0" borderId="2" xfId="14" applyNumberFormat="1" applyFont="1" applyBorder="1" applyAlignment="1">
      <alignment horizontal="center"/>
    </xf>
    <xf numFmtId="0" fontId="4" fillId="0" borderId="0" xfId="14" applyFont="1" applyBorder="1" applyAlignment="1">
      <alignment horizontal="left"/>
    </xf>
    <xf numFmtId="0" fontId="4" fillId="0" borderId="0" xfId="14" applyFont="1" applyBorder="1" applyAlignment="1"/>
    <xf numFmtId="165" fontId="4" fillId="0" borderId="0" xfId="14" applyNumberFormat="1" applyFont="1" applyAlignment="1">
      <alignment horizontal="right"/>
    </xf>
    <xf numFmtId="165" fontId="4" fillId="0" borderId="0" xfId="14" applyNumberFormat="1" applyFont="1" applyBorder="1" applyAlignment="1">
      <alignment horizontal="left"/>
    </xf>
    <xf numFmtId="167" fontId="4" fillId="0" borderId="0" xfId="14" applyNumberFormat="1" applyFont="1" applyBorder="1" applyAlignment="1"/>
    <xf numFmtId="167" fontId="4" fillId="0" borderId="2" xfId="14" applyNumberFormat="1" applyFont="1" applyBorder="1" applyAlignment="1"/>
    <xf numFmtId="165" fontId="4" fillId="0" borderId="4" xfId="14" applyNumberFormat="1" applyFont="1" applyBorder="1" applyAlignment="1">
      <alignment horizontal="right"/>
    </xf>
    <xf numFmtId="165" fontId="4" fillId="0" borderId="0" xfId="14" applyNumberFormat="1" applyFont="1" applyBorder="1" applyAlignment="1">
      <alignment horizontal="right"/>
    </xf>
    <xf numFmtId="165" fontId="4" fillId="0" borderId="0" xfId="14" applyNumberFormat="1" applyFont="1" applyBorder="1" applyAlignment="1"/>
    <xf numFmtId="0" fontId="8" fillId="0" borderId="0" xfId="14" applyFont="1" applyBorder="1" applyAlignment="1">
      <alignment horizontal="left"/>
    </xf>
    <xf numFmtId="0" fontId="6" fillId="0" borderId="0" xfId="14" applyFont="1" applyBorder="1" applyAlignment="1">
      <alignment wrapText="1"/>
    </xf>
    <xf numFmtId="0" fontId="16" fillId="0" borderId="0" xfId="14" applyFont="1" applyBorder="1" applyAlignment="1"/>
    <xf numFmtId="0" fontId="16" fillId="0" borderId="0" xfId="14" applyFont="1" applyAlignment="1"/>
    <xf numFmtId="0" fontId="3" fillId="0" borderId="0" xfId="14" applyFont="1" applyAlignment="1"/>
    <xf numFmtId="0" fontId="16" fillId="0" borderId="0" xfId="14" applyFont="1" applyAlignment="1">
      <alignment wrapText="1"/>
    </xf>
    <xf numFmtId="0" fontId="4" fillId="0" borderId="0" xfId="14" applyFont="1" applyAlignment="1">
      <alignment horizontal="left"/>
    </xf>
    <xf numFmtId="1" fontId="20" fillId="0" borderId="1" xfId="14" applyNumberFormat="1" applyFont="1" applyBorder="1" applyAlignment="1">
      <alignment horizontal="center" vertical="center" wrapText="1"/>
    </xf>
    <xf numFmtId="0" fontId="20" fillId="0" borderId="0" xfId="14" applyFont="1"/>
    <xf numFmtId="0" fontId="20" fillId="0" borderId="0" xfId="14" applyFont="1" applyFill="1" applyBorder="1" applyAlignment="1">
      <alignment horizontal="center"/>
    </xf>
    <xf numFmtId="0" fontId="6" fillId="0" borderId="0" xfId="14" applyFont="1" applyAlignment="1">
      <alignment wrapText="1"/>
    </xf>
    <xf numFmtId="0" fontId="19" fillId="0" borderId="0" xfId="14" applyFont="1" applyAlignment="1">
      <alignment horizontal="left" indent="2"/>
    </xf>
    <xf numFmtId="15" fontId="20" fillId="0" borderId="0" xfId="14" quotePrefix="1" applyNumberFormat="1" applyFont="1" applyFill="1" applyBorder="1" applyAlignment="1">
      <alignment horizontal="center"/>
    </xf>
    <xf numFmtId="0" fontId="19" fillId="0" borderId="0" xfId="14" applyFont="1" applyAlignment="1">
      <alignment horizontal="left" indent="4"/>
    </xf>
    <xf numFmtId="171" fontId="19" fillId="0" borderId="0" xfId="7" applyNumberFormat="1" applyFont="1" applyFill="1" applyBorder="1" applyAlignment="1">
      <alignment horizontal="left" indent="1"/>
    </xf>
    <xf numFmtId="0" fontId="19" fillId="0" borderId="0" xfId="14" applyFont="1"/>
    <xf numFmtId="173" fontId="19" fillId="0" borderId="0" xfId="10" applyNumberFormat="1" applyFont="1" applyFill="1" applyBorder="1" applyAlignment="1">
      <alignment horizontal="left" indent="2"/>
    </xf>
    <xf numFmtId="0" fontId="19" fillId="0" borderId="0" xfId="14" applyFont="1" applyAlignment="1">
      <alignment horizontal="left" indent="5"/>
    </xf>
    <xf numFmtId="173" fontId="19" fillId="0" borderId="0" xfId="10" applyNumberFormat="1" applyFont="1" applyFill="1" applyBorder="1" applyAlignment="1">
      <alignment horizontal="left" indent="5"/>
    </xf>
    <xf numFmtId="0" fontId="3" fillId="0" borderId="0" xfId="14" applyFont="1" applyAlignment="1">
      <alignment horizontal="center"/>
    </xf>
    <xf numFmtId="0" fontId="4" fillId="0" borderId="0" xfId="14" applyFont="1" applyAlignment="1">
      <alignment wrapText="1" indent="1"/>
    </xf>
    <xf numFmtId="0" fontId="19" fillId="0" borderId="0" xfId="14" applyFont="1" applyBorder="1" applyAlignment="1">
      <alignment horizontal="left" vertical="center"/>
    </xf>
    <xf numFmtId="0" fontId="20" fillId="0" borderId="0" xfId="14" applyFont="1" applyBorder="1" applyAlignment="1">
      <alignment horizontal="left" vertical="center"/>
    </xf>
    <xf numFmtId="0" fontId="20" fillId="0" borderId="0" xfId="14" applyFont="1" applyAlignment="1">
      <alignment horizontal="left" vertical="center"/>
    </xf>
    <xf numFmtId="41" fontId="4" fillId="0" borderId="0" xfId="14" applyNumberFormat="1" applyFont="1" applyAlignment="1">
      <alignment wrapText="1"/>
    </xf>
    <xf numFmtId="0" fontId="4" fillId="0" borderId="0" xfId="14" applyFont="1" applyAlignment="1"/>
    <xf numFmtId="171" fontId="19" fillId="0" borderId="4" xfId="7" applyNumberFormat="1" applyFont="1" applyFill="1" applyBorder="1" applyAlignment="1"/>
    <xf numFmtId="0" fontId="20" fillId="0" borderId="0" xfId="0" applyFont="1" applyBorder="1" applyAlignment="1">
      <alignment horizontal="left"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horizontal="left" vertical="center"/>
    </xf>
    <xf numFmtId="172" fontId="19" fillId="0" borderId="0" xfId="3" applyNumberFormat="1" applyFont="1" applyFill="1" applyAlignment="1" applyProtection="1">
      <alignment vertical="center"/>
    </xf>
    <xf numFmtId="0" fontId="19" fillId="0" borderId="0" xfId="0" applyFont="1" applyFill="1" applyAlignment="1">
      <alignment horizontal="left" vertical="center"/>
    </xf>
    <xf numFmtId="0" fontId="0" fillId="0" borderId="0" xfId="0" applyAlignment="1">
      <alignment vertical="center" wrapText="1"/>
    </xf>
    <xf numFmtId="44" fontId="19" fillId="0" borderId="5" xfId="2" applyFont="1" applyFill="1" applyBorder="1" applyAlignment="1">
      <alignment vertical="center"/>
    </xf>
    <xf numFmtId="168" fontId="4" fillId="0" borderId="5" xfId="0" applyNumberFormat="1" applyFont="1" applyBorder="1" applyAlignment="1">
      <alignment horizontal="left" vertical="center"/>
    </xf>
    <xf numFmtId="165" fontId="4" fillId="0" borderId="4" xfId="0" applyNumberFormat="1" applyFont="1" applyBorder="1" applyAlignment="1">
      <alignment horizontal="left" vertical="center"/>
    </xf>
    <xf numFmtId="165" fontId="7" fillId="0" borderId="4" xfId="0" applyNumberFormat="1" applyFont="1" applyBorder="1" applyAlignment="1">
      <alignment vertical="center"/>
    </xf>
    <xf numFmtId="0" fontId="25" fillId="0" borderId="0" xfId="0" applyFont="1" applyAlignment="1">
      <alignment vertical="center"/>
    </xf>
    <xf numFmtId="0" fontId="4" fillId="0" borderId="2" xfId="0" applyFont="1" applyBorder="1" applyAlignment="1">
      <alignment horizontal="left"/>
    </xf>
    <xf numFmtId="0" fontId="4" fillId="0" borderId="0" xfId="0" applyFont="1" applyAlignment="1">
      <alignment wrapText="1"/>
    </xf>
    <xf numFmtId="168" fontId="4" fillId="0" borderId="0" xfId="0" applyNumberFormat="1" applyFont="1" applyFill="1" applyAlignment="1"/>
    <xf numFmtId="168" fontId="7" fillId="0" borderId="0" xfId="0" applyNumberFormat="1" applyFont="1" applyFill="1" applyAlignment="1"/>
    <xf numFmtId="0" fontId="26" fillId="0" borderId="0" xfId="0" applyFont="1" applyFill="1" applyAlignment="1">
      <alignment horizontal="left"/>
    </xf>
    <xf numFmtId="165" fontId="15" fillId="0" borderId="0" xfId="0" applyNumberFormat="1" applyFont="1" applyAlignment="1">
      <alignment horizontal="center"/>
    </xf>
    <xf numFmtId="0" fontId="4" fillId="0" borderId="0" xfId="0" applyFont="1" applyAlignment="1">
      <alignment wrapText="1"/>
    </xf>
    <xf numFmtId="0" fontId="0" fillId="0" borderId="0" xfId="0" applyAlignment="1">
      <alignment wrapText="1"/>
    </xf>
    <xf numFmtId="0" fontId="13" fillId="0" borderId="0" xfId="0" applyFont="1" applyAlignment="1">
      <alignment horizontal="left"/>
    </xf>
    <xf numFmtId="0" fontId="4" fillId="0" borderId="0" xfId="0" applyFont="1" applyAlignment="1">
      <alignment wrapText="1"/>
    </xf>
    <xf numFmtId="0" fontId="4" fillId="0" borderId="0" xfId="0" applyFont="1" applyFill="1" applyBorder="1" applyAlignment="1">
      <alignment wrapText="1"/>
    </xf>
    <xf numFmtId="0" fontId="4" fillId="0" borderId="0" xfId="0" applyFont="1" applyFill="1" applyBorder="1" applyAlignment="1">
      <alignment horizontal="left" wrapText="1"/>
    </xf>
    <xf numFmtId="0" fontId="19" fillId="0" borderId="0" xfId="0" applyFont="1" applyFill="1" applyBorder="1" applyAlignment="1">
      <alignment horizontal="left" vertical="center" indent="1"/>
    </xf>
    <xf numFmtId="0" fontId="4" fillId="0" borderId="0" xfId="0" applyFont="1" applyFill="1" applyAlignment="1">
      <alignment horizontal="left" wrapText="1" indent="1"/>
    </xf>
    <xf numFmtId="0" fontId="16" fillId="0" borderId="0" xfId="14" applyFont="1" applyAlignment="1">
      <alignment horizontal="left" wrapText="1"/>
    </xf>
    <xf numFmtId="0" fontId="4" fillId="0" borderId="0" xfId="14" applyFont="1" applyAlignment="1">
      <alignment wrapText="1"/>
    </xf>
    <xf numFmtId="165" fontId="7" fillId="0" borderId="0" xfId="0" applyNumberFormat="1" applyFont="1" applyFill="1" applyAlignment="1"/>
    <xf numFmtId="0" fontId="19" fillId="0" borderId="0" xfId="13" applyFont="1"/>
    <xf numFmtId="15" fontId="20" fillId="0" borderId="2" xfId="13" quotePrefix="1" applyNumberFormat="1" applyFont="1" applyFill="1" applyBorder="1" applyAlignment="1">
      <alignment horizontal="center" vertical="center" wrapText="1"/>
    </xf>
    <xf numFmtId="0" fontId="4" fillId="0" borderId="0" xfId="13" applyFont="1" applyBorder="1" applyAlignment="1">
      <alignment wrapText="1"/>
    </xf>
    <xf numFmtId="0" fontId="3" fillId="0" borderId="2" xfId="13" applyFont="1" applyBorder="1" applyAlignment="1">
      <alignment horizontal="center" vertical="center" wrapText="1"/>
    </xf>
    <xf numFmtId="0" fontId="4" fillId="0" borderId="0" xfId="13" applyFont="1" applyAlignment="1">
      <alignment wrapText="1"/>
    </xf>
    <xf numFmtId="15" fontId="20" fillId="0" borderId="0" xfId="13" quotePrefix="1" applyNumberFormat="1" applyFont="1" applyFill="1" applyBorder="1" applyAlignment="1">
      <alignment horizontal="center"/>
    </xf>
    <xf numFmtId="0" fontId="4" fillId="0" borderId="0" xfId="18" applyFont="1" applyFill="1" applyAlignment="1">
      <alignment vertical="center" wrapText="1"/>
    </xf>
    <xf numFmtId="178" fontId="19" fillId="0" borderId="0" xfId="19" applyNumberFormat="1" applyFont="1" applyFill="1"/>
    <xf numFmtId="0" fontId="19" fillId="0" borderId="0" xfId="13" applyFont="1" applyBorder="1"/>
    <xf numFmtId="176" fontId="19" fillId="0" borderId="0" xfId="19" applyNumberFormat="1" applyFont="1" applyFill="1" applyBorder="1"/>
    <xf numFmtId="0" fontId="4" fillId="0" borderId="0" xfId="18" applyFont="1" applyFill="1" applyAlignment="1">
      <alignment vertical="center"/>
    </xf>
    <xf numFmtId="178" fontId="19" fillId="0" borderId="0" xfId="10" applyNumberFormat="1" applyFont="1" applyFill="1" applyBorder="1"/>
    <xf numFmtId="177" fontId="29" fillId="0" borderId="0" xfId="13" applyNumberFormat="1" applyFont="1" applyAlignment="1">
      <alignment horizontal="left"/>
    </xf>
    <xf numFmtId="0" fontId="19" fillId="0" borderId="0" xfId="13" applyFont="1" applyFill="1"/>
    <xf numFmtId="0" fontId="19" fillId="0" borderId="0" xfId="13" applyFont="1" applyAlignment="1">
      <alignment horizontal="center"/>
    </xf>
    <xf numFmtId="0" fontId="19" fillId="0" borderId="0" xfId="13" applyFont="1" applyBorder="1" applyAlignment="1">
      <alignment horizontal="center"/>
    </xf>
    <xf numFmtId="0" fontId="19" fillId="0" borderId="0" xfId="13" applyFont="1" applyAlignment="1"/>
    <xf numFmtId="179" fontId="19" fillId="0" borderId="0" xfId="13" applyNumberFormat="1" applyFont="1" applyBorder="1" applyAlignment="1"/>
    <xf numFmtId="0" fontId="0" fillId="0" borderId="0" xfId="0" applyAlignment="1">
      <alignment wrapText="1"/>
    </xf>
    <xf numFmtId="0" fontId="3" fillId="0" borderId="0" xfId="0" applyFont="1" applyAlignment="1">
      <alignment horizontal="center" wrapText="1"/>
    </xf>
    <xf numFmtId="0" fontId="13" fillId="0" borderId="0" xfId="0" applyFont="1" applyAlignment="1">
      <alignment horizontal="left"/>
    </xf>
    <xf numFmtId="0" fontId="4" fillId="0" borderId="0" xfId="0" applyFont="1" applyBorder="1" applyAlignment="1">
      <alignment horizontal="center" wrapText="1"/>
    </xf>
    <xf numFmtId="0" fontId="4" fillId="0" borderId="0" xfId="0" applyFont="1" applyAlignment="1">
      <alignment wrapText="1"/>
    </xf>
    <xf numFmtId="44" fontId="19" fillId="0" borderId="0" xfId="2" applyFont="1" applyFill="1" applyBorder="1" applyAlignment="1">
      <alignment vertical="center"/>
    </xf>
    <xf numFmtId="168" fontId="4" fillId="0" borderId="0" xfId="0" applyNumberFormat="1" applyFont="1" applyBorder="1" applyAlignment="1">
      <alignment horizontal="left" vertical="center"/>
    </xf>
    <xf numFmtId="0" fontId="30" fillId="0" borderId="0" xfId="0" applyFont="1" applyFill="1" applyBorder="1" applyAlignment="1">
      <alignment horizontal="left"/>
    </xf>
    <xf numFmtId="170" fontId="19" fillId="0" borderId="0" xfId="3" applyNumberFormat="1" applyFont="1" applyFill="1" applyProtection="1"/>
    <xf numFmtId="170" fontId="19" fillId="0" borderId="0" xfId="3" applyNumberFormat="1" applyFont="1" applyFill="1" applyAlignment="1" applyProtection="1">
      <alignment horizontal="right"/>
    </xf>
    <xf numFmtId="170" fontId="19" fillId="0" borderId="5" xfId="3" applyNumberFormat="1" applyFont="1" applyFill="1" applyBorder="1" applyProtection="1"/>
    <xf numFmtId="170" fontId="19" fillId="0" borderId="4" xfId="3" applyNumberFormat="1" applyFont="1" applyFill="1" applyBorder="1" applyProtection="1"/>
    <xf numFmtId="0" fontId="0" fillId="0" borderId="0" xfId="0" applyAlignment="1">
      <alignment wrapText="1"/>
    </xf>
    <xf numFmtId="0" fontId="31" fillId="0" borderId="0" xfId="0" applyFont="1" applyFill="1" applyAlignment="1">
      <alignment horizontal="center"/>
    </xf>
    <xf numFmtId="172" fontId="19" fillId="0" borderId="0" xfId="3" applyNumberFormat="1" applyFont="1" applyFill="1" applyAlignment="1" applyProtection="1">
      <alignment horizontal="right"/>
    </xf>
    <xf numFmtId="167" fontId="4" fillId="0" borderId="2" xfId="0" applyNumberFormat="1" applyFont="1" applyBorder="1" applyAlignment="1"/>
    <xf numFmtId="167" fontId="4" fillId="0" borderId="0" xfId="0" applyNumberFormat="1" applyFont="1" applyAlignment="1"/>
    <xf numFmtId="167" fontId="19" fillId="0" borderId="0" xfId="19" applyNumberFormat="1" applyFont="1" applyFill="1"/>
    <xf numFmtId="167" fontId="19" fillId="0" borderId="0" xfId="1" applyNumberFormat="1" applyFont="1" applyFill="1"/>
    <xf numFmtId="167" fontId="19" fillId="0" borderId="1" xfId="19" applyNumberFormat="1" applyFont="1" applyFill="1" applyBorder="1"/>
    <xf numFmtId="165" fontId="19" fillId="0" borderId="4" xfId="19" applyNumberFormat="1" applyFont="1" applyFill="1" applyBorder="1"/>
    <xf numFmtId="165" fontId="19" fillId="0" borderId="0" xfId="19" applyNumberFormat="1" applyFont="1" applyFill="1" applyBorder="1"/>
    <xf numFmtId="0" fontId="4" fillId="0" borderId="0" xfId="18" applyFont="1" applyFill="1" applyAlignment="1">
      <alignment horizontal="left" vertical="center" wrapText="1" indent="1"/>
    </xf>
    <xf numFmtId="178" fontId="19" fillId="0" borderId="0" xfId="19" applyNumberFormat="1" applyFont="1" applyFill="1" applyBorder="1"/>
    <xf numFmtId="167" fontId="19" fillId="0" borderId="2" xfId="19" applyNumberFormat="1" applyFont="1" applyFill="1" applyBorder="1"/>
    <xf numFmtId="167" fontId="19" fillId="0" borderId="0" xfId="19" applyNumberFormat="1" applyFont="1" applyFill="1" applyBorder="1"/>
    <xf numFmtId="167" fontId="19" fillId="0" borderId="2" xfId="1" applyNumberFormat="1" applyFont="1" applyFill="1" applyBorder="1"/>
    <xf numFmtId="165" fontId="19" fillId="0" borderId="0" xfId="19" applyNumberFormat="1" applyFont="1" applyFill="1"/>
    <xf numFmtId="165" fontId="19" fillId="0" borderId="0" xfId="1" applyNumberFormat="1" applyFont="1" applyFill="1"/>
    <xf numFmtId="0" fontId="19" fillId="0" borderId="0" xfId="0" applyFont="1" applyFill="1"/>
    <xf numFmtId="0" fontId="19" fillId="0" borderId="0" xfId="0" applyFont="1" applyFill="1" applyAlignment="1">
      <alignment vertical="center"/>
    </xf>
    <xf numFmtId="172" fontId="19" fillId="0" borderId="0" xfId="3" applyNumberFormat="1" applyFont="1" applyFill="1" applyAlignment="1">
      <alignment vertical="center"/>
    </xf>
    <xf numFmtId="167" fontId="19" fillId="0" borderId="0" xfId="1" applyNumberFormat="1" applyFont="1" applyFill="1" applyBorder="1"/>
    <xf numFmtId="170" fontId="19" fillId="0" borderId="5" xfId="3" applyNumberFormat="1" applyFont="1" applyFill="1" applyBorder="1" applyAlignment="1" applyProtection="1">
      <alignment horizontal="right"/>
    </xf>
    <xf numFmtId="168" fontId="19" fillId="0" borderId="5" xfId="19" applyNumberFormat="1" applyFont="1" applyFill="1" applyBorder="1"/>
    <xf numFmtId="179" fontId="19" fillId="0" borderId="10" xfId="13" applyNumberFormat="1" applyFont="1" applyBorder="1" applyAlignment="1"/>
    <xf numFmtId="176" fontId="19" fillId="0" borderId="10" xfId="19" applyNumberFormat="1" applyFont="1" applyFill="1" applyBorder="1"/>
    <xf numFmtId="167" fontId="4" fillId="0" borderId="1" xfId="14" applyNumberFormat="1" applyFont="1" applyBorder="1" applyAlignment="1"/>
    <xf numFmtId="0" fontId="0" fillId="0" borderId="0" xfId="0" applyAlignment="1">
      <alignment wrapText="1"/>
    </xf>
    <xf numFmtId="0" fontId="4" fillId="0" borderId="0" xfId="0" applyFont="1" applyAlignment="1">
      <alignment wrapText="1"/>
    </xf>
    <xf numFmtId="0" fontId="4" fillId="0" borderId="0" xfId="14" applyFont="1" applyBorder="1" applyAlignment="1">
      <alignment vertical="center" wrapText="1"/>
    </xf>
    <xf numFmtId="0" fontId="4" fillId="0" borderId="0" xfId="14" applyFont="1" applyAlignment="1">
      <alignment vertical="center" wrapText="1"/>
    </xf>
    <xf numFmtId="0" fontId="3" fillId="0" borderId="2" xfId="14" quotePrefix="1" applyFont="1" applyBorder="1" applyAlignment="1">
      <alignment horizontal="center" vertical="center" wrapText="1"/>
    </xf>
    <xf numFmtId="0" fontId="3" fillId="0" borderId="0" xfId="14" quotePrefix="1" applyFont="1" applyBorder="1" applyAlignment="1">
      <alignment horizontal="center" vertical="center" wrapText="1"/>
    </xf>
    <xf numFmtId="0" fontId="4" fillId="0" borderId="0" xfId="14" applyFont="1" applyAlignment="1">
      <alignment vertical="center"/>
    </xf>
    <xf numFmtId="0" fontId="4" fillId="0" borderId="0" xfId="14" applyFont="1" applyAlignment="1">
      <alignment horizontal="left" vertical="center" indent="2"/>
    </xf>
    <xf numFmtId="0" fontId="4" fillId="0" borderId="0" xfId="14" applyFont="1" applyAlignment="1">
      <alignment horizontal="left" vertical="center"/>
    </xf>
    <xf numFmtId="0" fontId="4" fillId="0" borderId="0" xfId="14" applyFont="1" applyFill="1" applyAlignment="1">
      <alignment wrapText="1"/>
    </xf>
    <xf numFmtId="168" fontId="7" fillId="0" borderId="5" xfId="0" applyNumberFormat="1" applyFont="1" applyBorder="1" applyAlignment="1"/>
    <xf numFmtId="168" fontId="7" fillId="0" borderId="0" xfId="0" applyNumberFormat="1" applyFont="1" applyBorder="1" applyAlignment="1"/>
    <xf numFmtId="0" fontId="4" fillId="0" borderId="0" xfId="14" applyFont="1" applyAlignment="1">
      <alignment wrapText="1"/>
    </xf>
    <xf numFmtId="171" fontId="4" fillId="0" borderId="0" xfId="7" applyNumberFormat="1" applyFont="1" applyBorder="1" applyAlignment="1">
      <alignment wrapText="1"/>
    </xf>
    <xf numFmtId="171" fontId="4" fillId="0" borderId="0" xfId="7" applyNumberFormat="1" applyFont="1" applyAlignment="1">
      <alignment wrapText="1"/>
    </xf>
    <xf numFmtId="0" fontId="4" fillId="0" borderId="0" xfId="14" applyFont="1" applyFill="1" applyBorder="1" applyAlignment="1">
      <alignment wrapText="1"/>
    </xf>
    <xf numFmtId="171" fontId="19" fillId="0" borderId="0" xfId="7" applyNumberFormat="1" applyFont="1" applyFill="1" applyBorder="1" applyAlignment="1">
      <alignment vertical="center"/>
    </xf>
    <xf numFmtId="171" fontId="4" fillId="0" borderId="0" xfId="7" applyNumberFormat="1" applyFont="1" applyFill="1" applyBorder="1" applyAlignment="1">
      <alignment vertical="center" wrapText="1"/>
    </xf>
    <xf numFmtId="37" fontId="19" fillId="0" borderId="0" xfId="7" applyNumberFormat="1" applyFont="1" applyFill="1" applyBorder="1" applyAlignment="1">
      <alignment vertical="center"/>
    </xf>
    <xf numFmtId="43" fontId="19" fillId="0" borderId="0" xfId="7" applyNumberFormat="1" applyFont="1" applyFill="1" applyBorder="1" applyAlignment="1">
      <alignment vertical="center"/>
    </xf>
    <xf numFmtId="172" fontId="4" fillId="0" borderId="0" xfId="22" applyNumberFormat="1" applyFont="1" applyBorder="1" applyAlignment="1">
      <alignment vertical="center" wrapText="1"/>
    </xf>
    <xf numFmtId="165" fontId="19" fillId="0" borderId="1" xfId="0" applyNumberFormat="1" applyFont="1" applyFill="1" applyBorder="1" applyAlignment="1"/>
    <xf numFmtId="0" fontId="6" fillId="0" borderId="0" xfId="0" applyFont="1" applyBorder="1" applyAlignment="1">
      <alignment wrapText="1"/>
    </xf>
    <xf numFmtId="0" fontId="8" fillId="0" borderId="0" xfId="14" applyFont="1" applyAlignment="1">
      <alignment wrapText="1"/>
    </xf>
    <xf numFmtId="0" fontId="20" fillId="0" borderId="0" xfId="13" applyFont="1" applyBorder="1" applyAlignment="1">
      <alignment horizontal="center"/>
    </xf>
    <xf numFmtId="167" fontId="23" fillId="0" borderId="0" xfId="0" applyNumberFormat="1" applyFont="1" applyFill="1" applyAlignment="1"/>
    <xf numFmtId="0" fontId="23" fillId="0" borderId="0" xfId="0" applyFont="1" applyFill="1" applyAlignment="1"/>
    <xf numFmtId="0" fontId="23" fillId="0" borderId="0" xfId="0" applyFont="1" applyFill="1" applyAlignment="1">
      <alignment horizontal="left"/>
    </xf>
    <xf numFmtId="170" fontId="23" fillId="0" borderId="0" xfId="3" applyNumberFormat="1" applyFont="1" applyFill="1" applyProtection="1"/>
    <xf numFmtId="167" fontId="23" fillId="0" borderId="3" xfId="0" applyNumberFormat="1" applyFont="1" applyFill="1" applyBorder="1" applyAlignment="1"/>
    <xf numFmtId="0" fontId="23" fillId="0" borderId="3" xfId="0" applyFont="1" applyFill="1" applyBorder="1" applyAlignment="1"/>
    <xf numFmtId="170" fontId="23" fillId="0" borderId="0" xfId="3" applyNumberFormat="1" applyFont="1" applyFill="1" applyAlignment="1" applyProtection="1">
      <alignment horizontal="right"/>
    </xf>
    <xf numFmtId="0" fontId="23" fillId="0" borderId="0" xfId="0" applyFont="1" applyFill="1" applyBorder="1" applyAlignment="1"/>
    <xf numFmtId="167" fontId="23" fillId="0" borderId="0" xfId="0" applyNumberFormat="1" applyFont="1" applyFill="1" applyBorder="1" applyAlignment="1"/>
    <xf numFmtId="165" fontId="23" fillId="0" borderId="4" xfId="0" applyNumberFormat="1" applyFont="1" applyFill="1" applyBorder="1" applyAlignment="1"/>
    <xf numFmtId="165" fontId="23" fillId="0" borderId="0" xfId="0" applyNumberFormat="1" applyFont="1" applyFill="1" applyAlignment="1"/>
    <xf numFmtId="44" fontId="23" fillId="0" borderId="0" xfId="2" applyFont="1" applyFill="1" applyAlignment="1">
      <alignment horizontal="right" wrapText="1"/>
    </xf>
    <xf numFmtId="168" fontId="23" fillId="0" borderId="0" xfId="0" applyNumberFormat="1" applyFont="1" applyFill="1" applyAlignment="1"/>
    <xf numFmtId="44" fontId="23" fillId="0" borderId="0" xfId="2" applyFont="1" applyFill="1" applyAlignment="1"/>
    <xf numFmtId="0" fontId="23" fillId="0" borderId="0" xfId="0" applyFont="1" applyAlignment="1"/>
    <xf numFmtId="0" fontId="31" fillId="0" borderId="0" xfId="0" applyFont="1" applyFill="1" applyBorder="1" applyAlignment="1">
      <alignment horizontal="center"/>
    </xf>
    <xf numFmtId="165" fontId="23" fillId="0" borderId="0" xfId="0" applyNumberFormat="1" applyFont="1" applyFill="1" applyAlignment="1">
      <alignment horizontal="left"/>
    </xf>
    <xf numFmtId="165" fontId="23" fillId="0" borderId="4" xfId="0" applyNumberFormat="1" applyFont="1" applyFill="1" applyBorder="1" applyAlignment="1">
      <alignment horizontal="left"/>
    </xf>
    <xf numFmtId="168" fontId="23" fillId="0" borderId="0" xfId="0" applyNumberFormat="1" applyFont="1" applyFill="1" applyAlignment="1">
      <alignment horizontal="right"/>
    </xf>
    <xf numFmtId="44" fontId="23" fillId="0" borderId="0" xfId="2" applyFont="1" applyFill="1" applyAlignment="1">
      <alignment horizontal="right"/>
    </xf>
    <xf numFmtId="43" fontId="23" fillId="0" borderId="0" xfId="1" applyFont="1" applyFill="1" applyAlignment="1">
      <alignment horizontal="right" wrapText="1"/>
    </xf>
    <xf numFmtId="0" fontId="23" fillId="0" borderId="0" xfId="0" applyFont="1" applyFill="1" applyAlignment="1">
      <alignment horizontal="right"/>
    </xf>
    <xf numFmtId="169" fontId="23" fillId="0" borderId="0" xfId="0" applyNumberFormat="1" applyFont="1" applyFill="1" applyAlignment="1">
      <alignment horizontal="right"/>
    </xf>
    <xf numFmtId="44" fontId="23" fillId="0" borderId="5" xfId="2" applyFont="1" applyFill="1" applyBorder="1" applyAlignment="1">
      <alignment horizontal="right" vertical="center" wrapText="1"/>
    </xf>
    <xf numFmtId="168" fontId="23" fillId="0" borderId="5" xfId="0" applyNumberFormat="1" applyFont="1" applyFill="1" applyBorder="1" applyAlignment="1">
      <alignment horizontal="right" vertical="center"/>
    </xf>
    <xf numFmtId="44" fontId="23" fillId="0" borderId="5" xfId="2" applyFont="1" applyFill="1" applyBorder="1" applyAlignment="1">
      <alignment horizontal="right" vertical="center"/>
    </xf>
    <xf numFmtId="165" fontId="23" fillId="0" borderId="5" xfId="0" applyNumberFormat="1" applyFont="1" applyFill="1" applyBorder="1" applyAlignment="1">
      <alignment horizontal="left" vertical="center"/>
    </xf>
    <xf numFmtId="44" fontId="23" fillId="0" borderId="5" xfId="2" applyFont="1" applyFill="1" applyBorder="1" applyAlignment="1">
      <alignment vertical="center"/>
    </xf>
    <xf numFmtId="0" fontId="23" fillId="0" borderId="0" xfId="0" applyFont="1" applyFill="1"/>
    <xf numFmtId="171" fontId="23" fillId="0" borderId="0" xfId="2" applyNumberFormat="1" applyFont="1" applyFill="1"/>
    <xf numFmtId="173" fontId="23" fillId="0" borderId="0" xfId="1" applyNumberFormat="1" applyFont="1" applyFill="1"/>
    <xf numFmtId="173" fontId="23" fillId="0" borderId="2" xfId="1" applyNumberFormat="1" applyFont="1" applyFill="1" applyBorder="1"/>
    <xf numFmtId="165" fontId="23" fillId="0" borderId="4" xfId="0" applyNumberFormat="1" applyFont="1" applyFill="1" applyBorder="1" applyAlignment="1">
      <alignment vertical="center"/>
    </xf>
    <xf numFmtId="171" fontId="23" fillId="0" borderId="5" xfId="2" applyNumberFormat="1" applyFont="1" applyFill="1" applyBorder="1" applyAlignment="1">
      <alignment vertical="center"/>
    </xf>
    <xf numFmtId="167" fontId="23" fillId="0" borderId="2" xfId="0" applyNumberFormat="1" applyFont="1" applyFill="1" applyBorder="1" applyAlignment="1"/>
    <xf numFmtId="0" fontId="23" fillId="0" borderId="2" xfId="0" applyFont="1" applyFill="1" applyBorder="1" applyAlignment="1">
      <alignment horizontal="left"/>
    </xf>
    <xf numFmtId="165" fontId="23" fillId="0" borderId="4" xfId="0" applyNumberFormat="1" applyFont="1" applyFill="1" applyBorder="1" applyAlignment="1">
      <alignment horizontal="left" vertical="center"/>
    </xf>
    <xf numFmtId="0" fontId="4" fillId="0" borderId="0" xfId="14" applyFont="1" applyAlignment="1">
      <alignment wrapText="1"/>
    </xf>
    <xf numFmtId="0" fontId="4" fillId="0" borderId="0" xfId="14" applyFont="1" applyAlignment="1">
      <alignment wrapText="1"/>
    </xf>
    <xf numFmtId="165" fontId="19" fillId="0" borderId="0" xfId="0" applyNumberFormat="1" applyFont="1" applyFill="1" applyBorder="1" applyAlignment="1"/>
    <xf numFmtId="0" fontId="19" fillId="0" borderId="0" xfId="14" applyFont="1" applyAlignment="1">
      <alignment horizontal="left" vertical="center"/>
    </xf>
    <xf numFmtId="0" fontId="4" fillId="0" borderId="0" xfId="14" applyFont="1" applyAlignment="1">
      <alignment horizontal="left" wrapText="1"/>
    </xf>
    <xf numFmtId="173" fontId="19" fillId="0" borderId="0" xfId="1" applyNumberFormat="1" applyFont="1" applyFill="1" applyBorder="1" applyAlignment="1"/>
    <xf numFmtId="165" fontId="19" fillId="0" borderId="4" xfId="0" applyNumberFormat="1" applyFont="1" applyFill="1" applyBorder="1" applyAlignment="1"/>
    <xf numFmtId="170" fontId="23" fillId="0" borderId="5" xfId="3" applyNumberFormat="1" applyFont="1" applyFill="1" applyBorder="1" applyProtection="1"/>
    <xf numFmtId="0" fontId="3" fillId="0" borderId="0" xfId="14" applyFont="1" applyBorder="1" applyAlignment="1">
      <alignment wrapText="1"/>
    </xf>
    <xf numFmtId="0" fontId="16" fillId="0" borderId="0" xfId="0" applyFont="1" applyBorder="1" applyAlignment="1">
      <alignment wrapText="1"/>
    </xf>
    <xf numFmtId="0" fontId="16" fillId="0" borderId="0" xfId="0" applyFont="1" applyAlignment="1">
      <alignment wrapText="1"/>
    </xf>
    <xf numFmtId="0" fontId="4" fillId="0" borderId="0" xfId="14" applyFont="1" applyBorder="1" applyAlignment="1">
      <alignment vertical="center"/>
    </xf>
    <xf numFmtId="0" fontId="4" fillId="0" borderId="0" xfId="14" applyFont="1" applyBorder="1" applyAlignment="1">
      <alignment horizontal="left" vertical="center" indent="2"/>
    </xf>
    <xf numFmtId="0" fontId="19" fillId="0" borderId="0" xfId="14" applyFont="1" applyBorder="1" applyAlignment="1">
      <alignment horizontal="left" vertical="center" indent="2"/>
    </xf>
    <xf numFmtId="0" fontId="4" fillId="0" borderId="0" xfId="14" applyFont="1" applyBorder="1" applyAlignment="1">
      <alignment horizontal="left" vertical="center"/>
    </xf>
    <xf numFmtId="0" fontId="4" fillId="0" borderId="0" xfId="14" applyFont="1" applyBorder="1" applyAlignment="1">
      <alignment horizontal="left" indent="2"/>
    </xf>
    <xf numFmtId="0" fontId="8" fillId="0" borderId="0" xfId="14" applyFont="1" applyBorder="1" applyAlignment="1">
      <alignment wrapText="1"/>
    </xf>
    <xf numFmtId="43" fontId="19" fillId="0" borderId="0" xfId="1" applyFont="1" applyFill="1" applyBorder="1" applyAlignment="1">
      <alignment vertical="center"/>
    </xf>
    <xf numFmtId="0" fontId="4" fillId="0" borderId="0" xfId="14" applyFont="1" applyBorder="1" applyAlignment="1">
      <alignment horizontal="left" wrapText="1"/>
    </xf>
    <xf numFmtId="165" fontId="19" fillId="0" borderId="0" xfId="0" applyNumberFormat="1" applyFont="1" applyFill="1" applyBorder="1" applyAlignment="1">
      <alignment horizontal="center"/>
    </xf>
    <xf numFmtId="0" fontId="4" fillId="0" borderId="0" xfId="14" applyFont="1" applyAlignment="1">
      <alignment wrapText="1"/>
    </xf>
    <xf numFmtId="43" fontId="4" fillId="0" borderId="0" xfId="1" applyFont="1" applyBorder="1" applyAlignment="1">
      <alignment wrapText="1"/>
    </xf>
    <xf numFmtId="43" fontId="19" fillId="0" borderId="5" xfId="1" applyFont="1" applyFill="1" applyBorder="1" applyAlignment="1">
      <alignment vertical="center"/>
    </xf>
    <xf numFmtId="0" fontId="3" fillId="0" borderId="0" xfId="14" quotePrefix="1" applyFont="1" applyAlignment="1">
      <alignment horizontal="center" vertical="center" wrapText="1"/>
    </xf>
    <xf numFmtId="0" fontId="4" fillId="0" borderId="0" xfId="14" applyFont="1" applyAlignment="1">
      <alignment horizontal="center" vertical="center" wrapText="1"/>
    </xf>
    <xf numFmtId="0" fontId="22" fillId="0" borderId="0" xfId="0" applyFont="1" applyFill="1" applyAlignment="1">
      <alignment horizontal="left" vertical="center" wrapText="1"/>
    </xf>
    <xf numFmtId="0" fontId="20" fillId="0" borderId="0" xfId="13" applyFont="1" applyBorder="1" applyAlignment="1">
      <alignment horizontal="center"/>
    </xf>
    <xf numFmtId="0" fontId="3" fillId="0" borderId="0" xfId="13" applyFont="1" applyBorder="1" applyAlignment="1">
      <alignment horizontal="center" vertical="center" wrapText="1"/>
    </xf>
    <xf numFmtId="168" fontId="19" fillId="0" borderId="0" xfId="19" applyNumberFormat="1" applyFont="1" applyFill="1" applyBorder="1"/>
    <xf numFmtId="0" fontId="3" fillId="0" borderId="1" xfId="13" applyFont="1" applyBorder="1" applyAlignment="1">
      <alignment horizontal="center" vertical="center" wrapText="1"/>
    </xf>
    <xf numFmtId="170" fontId="19" fillId="0" borderId="1" xfId="3" applyNumberFormat="1" applyFont="1" applyFill="1" applyBorder="1" applyProtection="1"/>
    <xf numFmtId="170" fontId="19" fillId="0" borderId="1" xfId="3" applyNumberFormat="1" applyFont="1" applyFill="1" applyBorder="1" applyAlignment="1" applyProtection="1">
      <alignment horizontal="right"/>
    </xf>
    <xf numFmtId="170" fontId="19" fillId="0" borderId="4" xfId="3" applyNumberFormat="1" applyFont="1" applyFill="1" applyBorder="1" applyAlignment="1" applyProtection="1">
      <alignment horizontal="right"/>
    </xf>
    <xf numFmtId="171" fontId="19" fillId="0" borderId="1" xfId="2" applyNumberFormat="1" applyFont="1" applyFill="1" applyBorder="1"/>
    <xf numFmtId="165" fontId="19" fillId="0" borderId="1" xfId="19" applyNumberFormat="1" applyFont="1" applyFill="1" applyBorder="1"/>
    <xf numFmtId="0" fontId="3" fillId="0" borderId="0" xfId="14" applyFont="1" applyBorder="1" applyAlignment="1">
      <alignment horizontal="center" wrapText="1"/>
    </xf>
    <xf numFmtId="0" fontId="4" fillId="0" borderId="0" xfId="0" applyFont="1" applyAlignment="1">
      <alignment wrapText="1"/>
    </xf>
    <xf numFmtId="0" fontId="19" fillId="0" borderId="0" xfId="13" applyBorder="1"/>
    <xf numFmtId="0" fontId="19" fillId="0" borderId="0" xfId="13" applyFill="1" applyBorder="1"/>
    <xf numFmtId="0" fontId="0" fillId="0" borderId="0" xfId="0" applyAlignment="1">
      <alignment wrapText="1"/>
    </xf>
    <xf numFmtId="0" fontId="4" fillId="0" borderId="0" xfId="14" applyFont="1" applyAlignment="1">
      <alignment wrapText="1"/>
    </xf>
    <xf numFmtId="0" fontId="9" fillId="0" borderId="0" xfId="14" applyAlignment="1">
      <alignment wrapText="1"/>
    </xf>
    <xf numFmtId="0" fontId="8" fillId="0" borderId="0" xfId="14" applyFont="1" applyFill="1" applyBorder="1" applyAlignment="1">
      <alignment wrapText="1"/>
    </xf>
    <xf numFmtId="0" fontId="22" fillId="0" borderId="0" xfId="0" applyFont="1" applyFill="1" applyAlignment="1"/>
    <xf numFmtId="0" fontId="34" fillId="0" borderId="6" xfId="14" applyFont="1" applyBorder="1" applyAlignment="1">
      <alignment horizontal="center" vertical="center" wrapText="1"/>
    </xf>
    <xf numFmtId="0" fontId="34" fillId="0" borderId="3" xfId="14" applyFont="1" applyBorder="1" applyAlignment="1">
      <alignment horizontal="center" vertical="center" wrapText="1"/>
    </xf>
    <xf numFmtId="0" fontId="34" fillId="0" borderId="8" xfId="14" applyFont="1" applyBorder="1" applyAlignment="1">
      <alignment horizontal="center" vertical="center" wrapText="1"/>
    </xf>
    <xf numFmtId="0" fontId="34" fillId="0" borderId="11" xfId="14" applyFont="1" applyBorder="1" applyAlignment="1">
      <alignment horizontal="center" vertical="center" wrapText="1"/>
    </xf>
    <xf numFmtId="0" fontId="34" fillId="0" borderId="0" xfId="14" applyFont="1" applyAlignment="1">
      <alignment horizontal="center" vertical="center" wrapText="1"/>
    </xf>
    <xf numFmtId="0" fontId="34" fillId="0" borderId="12" xfId="14" applyFont="1" applyBorder="1" applyAlignment="1">
      <alignment horizontal="center" vertical="center" wrapText="1"/>
    </xf>
    <xf numFmtId="0" fontId="34" fillId="0" borderId="7" xfId="14" applyFont="1" applyBorder="1" applyAlignment="1">
      <alignment horizontal="center" vertical="center" wrapText="1"/>
    </xf>
    <xf numFmtId="0" fontId="34" fillId="0" borderId="2" xfId="14" applyFont="1" applyBorder="1" applyAlignment="1">
      <alignment horizontal="center" vertical="center" wrapText="1"/>
    </xf>
    <xf numFmtId="0" fontId="34" fillId="0" borderId="9" xfId="14" applyFont="1" applyBorder="1" applyAlignment="1">
      <alignment horizontal="center" vertical="center" wrapText="1"/>
    </xf>
    <xf numFmtId="0" fontId="10" fillId="0" borderId="0" xfId="0" applyFont="1" applyAlignment="1">
      <alignment wrapText="1"/>
    </xf>
    <xf numFmtId="0" fontId="0" fillId="0" borderId="0" xfId="0" applyAlignment="1">
      <alignment wrapText="1"/>
    </xf>
    <xf numFmtId="0" fontId="3" fillId="0" borderId="0" xfId="0" applyFont="1" applyAlignment="1">
      <alignment horizontal="center" wrapText="1"/>
    </xf>
    <xf numFmtId="0" fontId="3" fillId="0" borderId="0" xfId="0" quotePrefix="1" applyFont="1" applyAlignment="1">
      <alignment horizontal="center" wrapText="1"/>
    </xf>
    <xf numFmtId="0" fontId="8" fillId="0" borderId="0" xfId="0" applyFont="1" applyAlignment="1">
      <alignment horizontal="left" vertical="top" wrapText="1"/>
    </xf>
    <xf numFmtId="0" fontId="3" fillId="0" borderId="2" xfId="0" quotePrefix="1" applyFont="1" applyBorder="1" applyAlignment="1">
      <alignment horizontal="center" wrapText="1"/>
    </xf>
    <xf numFmtId="0" fontId="8" fillId="0" borderId="0" xfId="0" applyFont="1" applyFill="1" applyAlignment="1">
      <alignment wrapText="1"/>
    </xf>
    <xf numFmtId="0" fontId="13" fillId="0" borderId="0" xfId="0" applyFont="1" applyAlignment="1">
      <alignment horizontal="left"/>
    </xf>
    <xf numFmtId="0" fontId="16" fillId="0" borderId="0" xfId="14" applyFont="1" applyAlignment="1">
      <alignment horizontal="left" wrapText="1"/>
    </xf>
    <xf numFmtId="15" fontId="20" fillId="0" borderId="0" xfId="5" applyNumberFormat="1" applyFont="1" applyFill="1" applyBorder="1" applyAlignment="1">
      <alignment horizontal="center"/>
    </xf>
    <xf numFmtId="15" fontId="20" fillId="0" borderId="2" xfId="14" applyNumberFormat="1" applyFont="1" applyBorder="1" applyAlignment="1">
      <alignment horizontal="center"/>
    </xf>
    <xf numFmtId="0" fontId="19" fillId="0" borderId="0" xfId="14" applyFont="1" applyBorder="1" applyAlignment="1">
      <alignment horizontal="left" vertical="center"/>
    </xf>
    <xf numFmtId="0" fontId="20" fillId="0" borderId="0" xfId="13" applyFont="1" applyFill="1" applyAlignment="1">
      <alignment horizontal="center"/>
    </xf>
    <xf numFmtId="0" fontId="4" fillId="0" borderId="0" xfId="0" applyFont="1" applyBorder="1" applyAlignment="1">
      <alignment horizontal="center" wrapText="1"/>
    </xf>
    <xf numFmtId="0" fontId="16" fillId="0" borderId="0" xfId="0" applyFont="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left" wrapText="1" indent="1"/>
    </xf>
    <xf numFmtId="0" fontId="22" fillId="0" borderId="0" xfId="0" applyFont="1" applyAlignment="1">
      <alignment horizontal="left" vertical="center" wrapText="1"/>
    </xf>
    <xf numFmtId="0" fontId="20" fillId="0" borderId="0" xfId="13" applyFont="1" applyBorder="1" applyAlignment="1">
      <alignment horizontal="center"/>
    </xf>
    <xf numFmtId="0" fontId="20" fillId="0" borderId="2" xfId="13" applyFont="1" applyBorder="1" applyAlignment="1">
      <alignment horizontal="center"/>
    </xf>
    <xf numFmtId="0" fontId="8" fillId="2" borderId="0" xfId="0" applyFont="1" applyFill="1" applyBorder="1" applyAlignment="1">
      <alignment horizontal="left" wrapText="1"/>
    </xf>
    <xf numFmtId="0" fontId="22" fillId="0" borderId="0" xfId="0" applyFont="1" applyAlignment="1">
      <alignment horizontal="left" vertical="top" wrapText="1"/>
    </xf>
    <xf numFmtId="0" fontId="20" fillId="0" borderId="0" xfId="0" applyFont="1" applyAlignment="1">
      <alignment horizontal="center"/>
    </xf>
    <xf numFmtId="0" fontId="3" fillId="0" borderId="0" xfId="0" quotePrefix="1" applyFont="1" applyBorder="1" applyAlignment="1">
      <alignment horizontal="center" wrapText="1"/>
    </xf>
    <xf numFmtId="0" fontId="0" fillId="0" borderId="0" xfId="0" applyBorder="1" applyAlignment="1">
      <alignment wrapText="1"/>
    </xf>
  </cellXfs>
  <cellStyles count="24">
    <cellStyle name="Comma" xfId="1" builtinId="3"/>
    <cellStyle name="Comma 2" xfId="8" xr:uid="{00000000-0005-0000-0000-000001000000}"/>
    <cellStyle name="Comma 2 2" xfId="10" xr:uid="{00000000-0005-0000-0000-000002000000}"/>
    <cellStyle name="Comma 3" xfId="16" xr:uid="{00000000-0005-0000-0000-000003000000}"/>
    <cellStyle name="Comma 6" xfId="20" xr:uid="{00000000-0005-0000-0000-000004000000}"/>
    <cellStyle name="Comma 7" xfId="23" xr:uid="{00000000-0005-0000-0000-000005000000}"/>
    <cellStyle name="Currency" xfId="2" builtinId="4"/>
    <cellStyle name="Currency 2" xfId="7" xr:uid="{00000000-0005-0000-0000-000007000000}"/>
    <cellStyle name="Currency 2 3" xfId="21" xr:uid="{00000000-0005-0000-0000-000008000000}"/>
    <cellStyle name="Currency 3" xfId="19" xr:uid="{00000000-0005-0000-0000-000009000000}"/>
    <cellStyle name="Normal" xfId="0" builtinId="0"/>
    <cellStyle name="Normal 10" xfId="13" xr:uid="{00000000-0005-0000-0000-00000B000000}"/>
    <cellStyle name="Normal 14" xfId="18" xr:uid="{00000000-0005-0000-0000-00000C000000}"/>
    <cellStyle name="Normal 2" xfId="5" xr:uid="{00000000-0005-0000-0000-00000D000000}"/>
    <cellStyle name="Normal 2 2" xfId="14" xr:uid="{00000000-0005-0000-0000-00000E000000}"/>
    <cellStyle name="Normal 2 2 2" xfId="17" xr:uid="{00000000-0005-0000-0000-00000F000000}"/>
    <cellStyle name="Normal 3" xfId="6" xr:uid="{00000000-0005-0000-0000-000010000000}"/>
    <cellStyle name="Normal 4" xfId="11" xr:uid="{00000000-0005-0000-0000-000011000000}"/>
    <cellStyle name="Normal 4 2" xfId="12" xr:uid="{00000000-0005-0000-0000-000012000000}"/>
    <cellStyle name="Normal 5" xfId="15" xr:uid="{00000000-0005-0000-0000-000013000000}"/>
    <cellStyle name="Normal 8" xfId="4" xr:uid="{00000000-0005-0000-0000-000014000000}"/>
    <cellStyle name="Percent 2" xfId="9" xr:uid="{00000000-0005-0000-0000-000016000000}"/>
    <cellStyle name="Percent 4" xfId="3" xr:uid="{00000000-0005-0000-0000-000017000000}"/>
    <cellStyle name="Percent 5" xfId="22"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ANF\Bf_99\99base\AI\AI9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hnas2\acct\BANF\Bf_99\99base\AI\AI9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p6000006a\ACCT\WINNT\Profiles\b92017\Desktop\Exhibits%20-%20Unit%20Co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sp6000006a\ACCT\05701\98WELF\Allison\1998\flex%20pricing\99%20ddb&amp;%20cobra%20pricing\99premdev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HUTCH\PFG\2003%20Renewal\PFG%202003%20Renewal%20Templ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p6000006a\ACCT\Program%20Files\SNACRS%20Consolidated%20Reporter\Std_Reporter.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p6000006a\ACCT\Accounts\PFG\2003%20Renewal\PFG%202003%20Renewal%20Template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hnas2\acct\Jim\MA%20701%20-%20Ford%20European%20Stats%20-%202001\May\MA%20701%20-%20Ma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1"/>
      <sheetName val="AI1-2T"/>
      <sheetName val="AI1-2S"/>
      <sheetName val="AI-3T"/>
      <sheetName val="AI-3S"/>
      <sheetName val="AIBU1"/>
      <sheetName val="AIBU2"/>
      <sheetName val="AIBU3"/>
      <sheetName val="Version Switch"/>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1"/>
      <sheetName val="AI1-2T"/>
      <sheetName val="AI1-2S"/>
      <sheetName val="AI-3T"/>
      <sheetName val="AI-3S"/>
      <sheetName val="AIBU1"/>
      <sheetName val="AIBU2"/>
      <sheetName val="AIBU3"/>
      <sheetName val="Version Switch"/>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
      <sheetName val="% Change"/>
      <sheetName val="Enrollment"/>
      <sheetName val="Enroll % Change"/>
      <sheetName val="Unit Cost"/>
      <sheetName val="Lists"/>
      <sheetName val="Reference"/>
      <sheetName val="Sheet1"/>
      <sheetName val="Cost_"/>
      <sheetName val="%_Change"/>
      <sheetName val="Enroll_%_Change"/>
      <sheetName val="Unit_Cost"/>
    </sheetNames>
    <sheetDataSet>
      <sheetData sheetId="0" refreshError="1"/>
      <sheetData sheetId="1" refreshError="1"/>
      <sheetData sheetId="2" refreshError="1"/>
      <sheetData sheetId="3" refreshError="1"/>
      <sheetData sheetId="4" refreshError="1">
        <row r="12">
          <cell r="T12" t="str">
            <v>6/92 - 93</v>
          </cell>
          <cell r="U12" t="str">
            <v>6/93 - 94</v>
          </cell>
          <cell r="V12" t="str">
            <v>6/94 - 95</v>
          </cell>
          <cell r="W12" t="str">
            <v>6/95 - 96</v>
          </cell>
          <cell r="X12" t="str">
            <v>6/96 - 97</v>
          </cell>
          <cell r="Y12" t="str">
            <v>4/97 - 98</v>
          </cell>
        </row>
        <row r="13">
          <cell r="S13" t="str">
            <v>EPP</v>
          </cell>
          <cell r="T13">
            <v>2208.9877904686887</v>
          </cell>
          <cell r="U13">
            <v>2021.5822964806257</v>
          </cell>
          <cell r="V13">
            <v>2246.4382949467172</v>
          </cell>
          <cell r="W13">
            <v>2121.0942552256784</v>
          </cell>
          <cell r="X13">
            <v>2138.8453872437358</v>
          </cell>
          <cell r="Y13">
            <v>2511.4298515821897</v>
          </cell>
          <cell r="AC13">
            <v>3.360783273197665E-2</v>
          </cell>
        </row>
        <row r="14">
          <cell r="S14" t="str">
            <v>PPO</v>
          </cell>
          <cell r="T14">
            <v>2687.9287430464519</v>
          </cell>
          <cell r="U14">
            <v>2909.0763711338973</v>
          </cell>
          <cell r="V14">
            <v>2616.5847506752452</v>
          </cell>
          <cell r="W14">
            <v>2173.8384740604329</v>
          </cell>
          <cell r="X14">
            <v>2437.2128969897449</v>
          </cell>
          <cell r="Y14">
            <v>2469.7703612284145</v>
          </cell>
          <cell r="AC14">
            <v>3.9834411136105308E-2</v>
          </cell>
        </row>
        <row r="15">
          <cell r="S15" t="str">
            <v>Indemnity</v>
          </cell>
          <cell r="T15">
            <v>2864.2378608754016</v>
          </cell>
          <cell r="U15">
            <v>2646.5646098754278</v>
          </cell>
          <cell r="V15">
            <v>3234.6969172198628</v>
          </cell>
          <cell r="W15">
            <v>3786.8957796391751</v>
          </cell>
          <cell r="X15">
            <v>4174.5400820904042</v>
          </cell>
          <cell r="Y15">
            <v>4545.0770436320981</v>
          </cell>
          <cell r="AC15">
            <v>6.5788043416707742E-2</v>
          </cell>
        </row>
        <row r="16">
          <cell r="S16" t="str">
            <v>Dental</v>
          </cell>
          <cell r="T16">
            <v>226.93467764839534</v>
          </cell>
          <cell r="U16">
            <v>245.1481807511737</v>
          </cell>
          <cell r="V16">
            <v>267.58118135945386</v>
          </cell>
          <cell r="W16">
            <v>291.15956908394185</v>
          </cell>
          <cell r="X16">
            <v>301.71543363812691</v>
          </cell>
          <cell r="Y16">
            <v>310.05583513060151</v>
          </cell>
          <cell r="AC16">
            <v>4.0751510113333334E-2</v>
          </cell>
        </row>
        <row r="17">
          <cell r="S17" t="str">
            <v>CDH</v>
          </cell>
          <cell r="T17">
            <v>171.56887159533073</v>
          </cell>
          <cell r="U17">
            <v>201.89138867339022</v>
          </cell>
          <cell r="V17">
            <v>199.68786549707602</v>
          </cell>
          <cell r="W17">
            <v>196.77478571428571</v>
          </cell>
          <cell r="X17">
            <v>219.92813918305598</v>
          </cell>
          <cell r="Y17">
            <v>226.44978783592646</v>
          </cell>
          <cell r="AC17">
            <v>3.2735984886934855E-2</v>
          </cell>
        </row>
        <row r="18">
          <cell r="S18" t="str">
            <v>Total</v>
          </cell>
          <cell r="AC18">
            <v>3.2927072569626237E-2</v>
          </cell>
        </row>
        <row r="33">
          <cell r="T33" t="str">
            <v>6/92 - 93</v>
          </cell>
          <cell r="U33" t="str">
            <v>6/93 - 94</v>
          </cell>
          <cell r="V33" t="str">
            <v>6/94 - 95</v>
          </cell>
          <cell r="W33" t="str">
            <v>6/95 - 96</v>
          </cell>
          <cell r="X33" t="str">
            <v>6/96 - 97</v>
          </cell>
          <cell r="Y33" t="str">
            <v>4/97 - 98</v>
          </cell>
          <cell r="BM33">
            <v>1</v>
          </cell>
        </row>
        <row r="34">
          <cell r="S34" t="str">
            <v>EPP</v>
          </cell>
          <cell r="T34">
            <v>2539</v>
          </cell>
          <cell r="U34">
            <v>2813</v>
          </cell>
          <cell r="V34">
            <v>2909</v>
          </cell>
          <cell r="W34">
            <v>3024.2142857142858</v>
          </cell>
          <cell r="X34">
            <v>3512</v>
          </cell>
          <cell r="Y34">
            <v>3571</v>
          </cell>
          <cell r="AC34">
            <v>2.8821236799180028E-2</v>
          </cell>
          <cell r="BM34">
            <v>2</v>
          </cell>
        </row>
        <row r="35">
          <cell r="S35" t="str">
            <v>PPO</v>
          </cell>
          <cell r="T35">
            <v>1617</v>
          </cell>
          <cell r="U35">
            <v>1314</v>
          </cell>
          <cell r="V35">
            <v>1210</v>
          </cell>
          <cell r="W35">
            <v>1078.2</v>
          </cell>
          <cell r="X35">
            <v>973</v>
          </cell>
          <cell r="Y35">
            <v>1032</v>
          </cell>
          <cell r="AC35">
            <v>-6.4938397194595265E-2</v>
          </cell>
          <cell r="BM35">
            <v>3</v>
          </cell>
        </row>
        <row r="36">
          <cell r="S36" t="str">
            <v>Indemnity</v>
          </cell>
          <cell r="T36">
            <v>850</v>
          </cell>
          <cell r="U36">
            <v>722</v>
          </cell>
          <cell r="V36">
            <v>632</v>
          </cell>
          <cell r="W36">
            <v>576</v>
          </cell>
          <cell r="X36">
            <v>544</v>
          </cell>
          <cell r="Y36">
            <v>532</v>
          </cell>
          <cell r="AC36">
            <v>-0.11881429296515955</v>
          </cell>
          <cell r="BM36">
            <v>4</v>
          </cell>
        </row>
        <row r="37">
          <cell r="S37" t="str">
            <v>Dental</v>
          </cell>
          <cell r="T37">
            <v>3521</v>
          </cell>
          <cell r="U37">
            <v>3408</v>
          </cell>
          <cell r="V37">
            <v>3369</v>
          </cell>
          <cell r="W37">
            <v>3457.75</v>
          </cell>
          <cell r="X37">
            <v>3609</v>
          </cell>
          <cell r="Y37">
            <v>4173</v>
          </cell>
          <cell r="AC37">
            <v>5.2969453039208858E-3</v>
          </cell>
          <cell r="BM37">
            <v>5</v>
          </cell>
        </row>
        <row r="38">
          <cell r="S38" t="str">
            <v>CDH</v>
          </cell>
          <cell r="T38">
            <v>1285</v>
          </cell>
          <cell r="U38">
            <v>1289</v>
          </cell>
          <cell r="V38">
            <v>1368</v>
          </cell>
          <cell r="W38">
            <v>1400</v>
          </cell>
          <cell r="X38">
            <v>1322</v>
          </cell>
          <cell r="Y38">
            <v>1414</v>
          </cell>
          <cell r="AC38">
            <v>3.1901786689361611E-2</v>
          </cell>
          <cell r="BM38">
            <v>6</v>
          </cell>
        </row>
        <row r="39">
          <cell r="S39" t="str">
            <v>Total</v>
          </cell>
          <cell r="AC39">
            <v>-1.4858213109388396E-2</v>
          </cell>
          <cell r="BM39">
            <v>7</v>
          </cell>
        </row>
        <row r="40">
          <cell r="BM40">
            <v>8</v>
          </cell>
        </row>
        <row r="41">
          <cell r="BM41">
            <v>9</v>
          </cell>
        </row>
        <row r="42">
          <cell r="BM42">
            <v>10</v>
          </cell>
        </row>
        <row r="43">
          <cell r="BM43">
            <v>11</v>
          </cell>
        </row>
        <row r="44">
          <cell r="BM44">
            <v>12</v>
          </cell>
        </row>
        <row r="45">
          <cell r="BM45">
            <v>13</v>
          </cell>
        </row>
        <row r="46">
          <cell r="BM46">
            <v>14</v>
          </cell>
        </row>
        <row r="47">
          <cell r="BM47">
            <v>15</v>
          </cell>
        </row>
        <row r="48">
          <cell r="BM48">
            <v>16</v>
          </cell>
        </row>
        <row r="49">
          <cell r="BM49">
            <v>17</v>
          </cell>
        </row>
        <row r="50">
          <cell r="BM50">
            <v>18</v>
          </cell>
        </row>
        <row r="51">
          <cell r="BM51">
            <v>19</v>
          </cell>
        </row>
        <row r="52">
          <cell r="BM52">
            <v>20</v>
          </cell>
        </row>
        <row r="53">
          <cell r="BM53">
            <v>21</v>
          </cell>
        </row>
        <row r="54">
          <cell r="BM54">
            <v>22</v>
          </cell>
        </row>
        <row r="55">
          <cell r="BM55">
            <v>23</v>
          </cell>
        </row>
        <row r="56">
          <cell r="BM56">
            <v>24</v>
          </cell>
        </row>
      </sheetData>
      <sheetData sheetId="5" refreshError="1"/>
      <sheetData sheetId="6" refreshError="1"/>
      <sheetData sheetId="7"/>
      <sheetData sheetId="8"/>
      <sheetData sheetId="9"/>
      <sheetData sheetId="10"/>
      <sheetData sheetId="11">
        <row r="12">
          <cell r="T12" t="str">
            <v>6/92 - 93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 retir nu"/>
      <sheetName val="FLEX"/>
      <sheetName val="A"/>
      <sheetName val="B"/>
      <sheetName val="Reference"/>
    </sheetNames>
    <sheetDataSet>
      <sheetData sheetId="0"/>
      <sheetData sheetId="1"/>
      <sheetData sheetId="2"/>
      <sheetData sheetId="3" refreshError="1">
        <row r="25">
          <cell r="AK25">
            <v>1</v>
          </cell>
          <cell r="AL25">
            <v>4959.1612750276499</v>
          </cell>
          <cell r="AM25">
            <v>4779.9775106432244</v>
          </cell>
          <cell r="AW25">
            <v>968462.71</v>
          </cell>
        </row>
        <row r="26">
          <cell r="AK26">
            <v>2</v>
          </cell>
          <cell r="AL26">
            <v>4893.490790896014</v>
          </cell>
          <cell r="AM26">
            <v>4822.23479824275</v>
          </cell>
          <cell r="AW26">
            <v>814429.53</v>
          </cell>
        </row>
        <row r="27">
          <cell r="AK27">
            <v>3</v>
          </cell>
          <cell r="AL27">
            <v>4901.7591765695415</v>
          </cell>
          <cell r="AM27">
            <v>4864.4920858422756</v>
          </cell>
          <cell r="AW27">
            <v>822561.68</v>
          </cell>
        </row>
        <row r="28">
          <cell r="AK28">
            <v>4</v>
          </cell>
          <cell r="AL28">
            <v>4939.5984363272346</v>
          </cell>
          <cell r="AM28">
            <v>4906.7493734418013</v>
          </cell>
          <cell r="AW28">
            <v>944490.83000000007</v>
          </cell>
        </row>
        <row r="29">
          <cell r="AK29">
            <v>5</v>
          </cell>
          <cell r="AL29">
            <v>5050.9148439923629</v>
          </cell>
          <cell r="AM29">
            <v>4949.0066610413278</v>
          </cell>
          <cell r="AW29">
            <v>895319.37</v>
          </cell>
        </row>
        <row r="30">
          <cell r="AK30">
            <v>6</v>
          </cell>
          <cell r="AL30">
            <v>4905.5714289192474</v>
          </cell>
          <cell r="AM30">
            <v>4991.2639486408534</v>
          </cell>
          <cell r="AW30">
            <v>776942.14</v>
          </cell>
        </row>
        <row r="31">
          <cell r="AK31">
            <v>7</v>
          </cell>
          <cell r="AL31">
            <v>4876.1042506342119</v>
          </cell>
          <cell r="AM31">
            <v>5033.521236240379</v>
          </cell>
          <cell r="AW31">
            <v>781437.7300000001</v>
          </cell>
        </row>
        <row r="32">
          <cell r="AK32">
            <v>8</v>
          </cell>
          <cell r="AL32">
            <v>4914.0653047416981</v>
          </cell>
          <cell r="AM32">
            <v>5075.7785238399047</v>
          </cell>
          <cell r="AW32">
            <v>752565.15999999992</v>
          </cell>
        </row>
        <row r="33">
          <cell r="AK33">
            <v>9</v>
          </cell>
          <cell r="AL33">
            <v>5041.990299428232</v>
          </cell>
          <cell r="AM33">
            <v>5118.0358114394303</v>
          </cell>
          <cell r="AW33">
            <v>901388.87</v>
          </cell>
        </row>
        <row r="34">
          <cell r="AK34">
            <v>10</v>
          </cell>
          <cell r="AL34">
            <v>5090.9727658082647</v>
          </cell>
          <cell r="AM34">
            <v>5160.2930990389559</v>
          </cell>
          <cell r="AW34">
            <v>763465</v>
          </cell>
        </row>
        <row r="35">
          <cell r="AK35">
            <v>11</v>
          </cell>
          <cell r="AL35">
            <v>5166.9703856929309</v>
          </cell>
          <cell r="AM35">
            <v>5202.5503866384815</v>
          </cell>
          <cell r="AW35">
            <v>798675.16</v>
          </cell>
        </row>
        <row r="36">
          <cell r="AK36">
            <v>12</v>
          </cell>
          <cell r="AL36">
            <v>5199.5866278151452</v>
          </cell>
          <cell r="AM36">
            <v>5244.8076742380072</v>
          </cell>
          <cell r="AW36">
            <v>919928.13</v>
          </cell>
        </row>
        <row r="37">
          <cell r="AK37">
            <v>13</v>
          </cell>
          <cell r="AL37">
            <v>5219.1098029201585</v>
          </cell>
          <cell r="AM37">
            <v>5287.0649618375328</v>
          </cell>
          <cell r="AW37">
            <v>680769.49</v>
          </cell>
        </row>
        <row r="38">
          <cell r="AK38">
            <v>14</v>
          </cell>
          <cell r="AL38">
            <v>5359.1598734113359</v>
          </cell>
          <cell r="AM38">
            <v>5329.3222494370584</v>
          </cell>
          <cell r="AW38">
            <v>776249.09</v>
          </cell>
        </row>
        <row r="39">
          <cell r="AK39">
            <v>15</v>
          </cell>
          <cell r="AL39">
            <v>5433.7993665788536</v>
          </cell>
          <cell r="AM39">
            <v>5371.579537036584</v>
          </cell>
          <cell r="AW39">
            <v>662500.01</v>
          </cell>
        </row>
        <row r="40">
          <cell r="AK40">
            <v>16</v>
          </cell>
          <cell r="AL40">
            <v>5361.1057434373333</v>
          </cell>
          <cell r="AM40">
            <v>5413.8368246361097</v>
          </cell>
          <cell r="AW40">
            <v>732557.19</v>
          </cell>
        </row>
        <row r="41">
          <cell r="AK41">
            <v>17</v>
          </cell>
          <cell r="AL41">
            <v>5406.6723414237549</v>
          </cell>
          <cell r="AM41">
            <v>5456.0941122356353</v>
          </cell>
          <cell r="AW41">
            <v>884929.31</v>
          </cell>
        </row>
        <row r="42">
          <cell r="AK42">
            <v>18</v>
          </cell>
          <cell r="AL42">
            <v>5580.0455557094674</v>
          </cell>
          <cell r="AM42">
            <v>5498.3513998351609</v>
          </cell>
        </row>
        <row r="43">
          <cell r="AK43">
            <v>19</v>
          </cell>
          <cell r="AL43">
            <v>5745.4906124067256</v>
          </cell>
          <cell r="AM43">
            <v>5540.6086874346865</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Entry"/>
      <sheetName val="Unit Cost"/>
      <sheetName val="Unit Costs"/>
      <sheetName val="OPY Cost"/>
      <sheetName val="Monthly Claims"/>
      <sheetName val="OPY Costs"/>
      <sheetName val="Enrollment"/>
      <sheetName val="Fees"/>
      <sheetName val="Claims Projection"/>
      <sheetName val="ASL Projection-Current"/>
      <sheetName val="Total Costs-Current"/>
      <sheetName val="Equiv Rates-Current"/>
      <sheetName val="Total Costs-Fresh Express"/>
      <sheetName val="Equiv Rates-Fresh Express"/>
      <sheetName val="Monthly Rpt 99"/>
      <sheetName val="Monthly Rpt 00"/>
      <sheetName val="Monthly Rpt 01"/>
      <sheetName val="Monthly Rpt 02"/>
      <sheetName val="PFG 2003 Renewal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sheetName val="scratch"/>
      <sheetName val="BenOpts"/>
      <sheetName val="HP Detail"/>
      <sheetName val="reportData"/>
      <sheetName val="SubReports"/>
      <sheetName val="xlAbout"/>
      <sheetName val="Sheet1"/>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Entry"/>
      <sheetName val="Unit Cost"/>
      <sheetName val="Unit Costs"/>
      <sheetName val="OPY Cost"/>
      <sheetName val="Monthly Claims"/>
      <sheetName val="OPY Costs"/>
      <sheetName val="Enrollment"/>
      <sheetName val="Fees"/>
      <sheetName val="Claims Projection"/>
      <sheetName val="ASL Projection-Current"/>
      <sheetName val="Total Costs-Current"/>
      <sheetName val="Equiv Rates-Current"/>
      <sheetName val="Total Costs-Fresh Express"/>
      <sheetName val="Equiv Rates-Fresh Express"/>
      <sheetName val="Monthly Rpt 99"/>
      <sheetName val="Monthly Rpt 00"/>
      <sheetName val="Monthly Rpt 01"/>
      <sheetName val="Monthly Rpt 02"/>
      <sheetName val="PFG 2003 Renewal Templat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INPUT"/>
      <sheetName val="FORD STATS"/>
      <sheetName val="PRORATE"/>
      <sheetName val="OUTPUT"/>
      <sheetName val="EXPORT"/>
      <sheetName val="COVER"/>
      <sheetName val="Module1"/>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1AE36-308B-4A7F-9245-0BBF1DBE48B8}">
  <dimension ref="B5:M12"/>
  <sheetViews>
    <sheetView tabSelected="1" zoomScaleNormal="100" workbookViewId="0"/>
  </sheetViews>
  <sheetFormatPr defaultColWidth="8.796875" defaultRowHeight="13" x14ac:dyDescent="0.3"/>
  <cols>
    <col min="1" max="16384" width="8.796875" style="348"/>
  </cols>
  <sheetData>
    <row r="5" spans="2:13" x14ac:dyDescent="0.3">
      <c r="B5" s="351" t="s">
        <v>242</v>
      </c>
      <c r="C5" s="352"/>
      <c r="D5" s="352"/>
      <c r="E5" s="352"/>
      <c r="F5" s="352"/>
      <c r="G5" s="352"/>
      <c r="H5" s="352"/>
      <c r="I5" s="352"/>
      <c r="J5" s="352"/>
      <c r="K5" s="352"/>
      <c r="L5" s="352"/>
      <c r="M5" s="353"/>
    </row>
    <row r="6" spans="2:13" x14ac:dyDescent="0.3">
      <c r="B6" s="354"/>
      <c r="C6" s="355"/>
      <c r="D6" s="355"/>
      <c r="E6" s="355"/>
      <c r="F6" s="355"/>
      <c r="G6" s="355"/>
      <c r="H6" s="355"/>
      <c r="I6" s="355"/>
      <c r="J6" s="355"/>
      <c r="K6" s="355"/>
      <c r="L6" s="355"/>
      <c r="M6" s="356"/>
    </row>
    <row r="7" spans="2:13" x14ac:dyDescent="0.3">
      <c r="B7" s="354"/>
      <c r="C7" s="355"/>
      <c r="D7" s="355"/>
      <c r="E7" s="355"/>
      <c r="F7" s="355"/>
      <c r="G7" s="355"/>
      <c r="H7" s="355"/>
      <c r="I7" s="355"/>
      <c r="J7" s="355"/>
      <c r="K7" s="355"/>
      <c r="L7" s="355"/>
      <c r="M7" s="356"/>
    </row>
    <row r="8" spans="2:13" x14ac:dyDescent="0.3">
      <c r="B8" s="354"/>
      <c r="C8" s="355"/>
      <c r="D8" s="355"/>
      <c r="E8" s="355"/>
      <c r="F8" s="355"/>
      <c r="G8" s="355"/>
      <c r="H8" s="355"/>
      <c r="I8" s="355"/>
      <c r="J8" s="355"/>
      <c r="K8" s="355"/>
      <c r="L8" s="355"/>
      <c r="M8" s="356"/>
    </row>
    <row r="9" spans="2:13" x14ac:dyDescent="0.3">
      <c r="B9" s="354"/>
      <c r="C9" s="355"/>
      <c r="D9" s="355"/>
      <c r="E9" s="355"/>
      <c r="F9" s="355"/>
      <c r="G9" s="355"/>
      <c r="H9" s="355"/>
      <c r="I9" s="355"/>
      <c r="J9" s="355"/>
      <c r="K9" s="355"/>
      <c r="L9" s="355"/>
      <c r="M9" s="356"/>
    </row>
    <row r="10" spans="2:13" x14ac:dyDescent="0.3">
      <c r="B10" s="354"/>
      <c r="C10" s="355"/>
      <c r="D10" s="355"/>
      <c r="E10" s="355"/>
      <c r="F10" s="355"/>
      <c r="G10" s="355"/>
      <c r="H10" s="355"/>
      <c r="I10" s="355"/>
      <c r="J10" s="355"/>
      <c r="K10" s="355"/>
      <c r="L10" s="355"/>
      <c r="M10" s="356"/>
    </row>
    <row r="11" spans="2:13" x14ac:dyDescent="0.3">
      <c r="B11" s="354"/>
      <c r="C11" s="355"/>
      <c r="D11" s="355"/>
      <c r="E11" s="355"/>
      <c r="F11" s="355"/>
      <c r="G11" s="355"/>
      <c r="H11" s="355"/>
      <c r="I11" s="355"/>
      <c r="J11" s="355"/>
      <c r="K11" s="355"/>
      <c r="L11" s="355"/>
      <c r="M11" s="356"/>
    </row>
    <row r="12" spans="2:13" x14ac:dyDescent="0.3">
      <c r="B12" s="357"/>
      <c r="C12" s="358"/>
      <c r="D12" s="358"/>
      <c r="E12" s="358"/>
      <c r="F12" s="358"/>
      <c r="G12" s="358"/>
      <c r="H12" s="358"/>
      <c r="I12" s="358"/>
      <c r="J12" s="358"/>
      <c r="K12" s="358"/>
      <c r="L12" s="358"/>
      <c r="M12" s="359"/>
    </row>
  </sheetData>
  <mergeCells count="1">
    <mergeCell ref="B5:M12"/>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A1:T72"/>
  <sheetViews>
    <sheetView view="pageBreakPreview" zoomScaleNormal="100" zoomScaleSheetLayoutView="100" zoomScalePageLayoutView="70" workbookViewId="0"/>
  </sheetViews>
  <sheetFormatPr defaultColWidth="2.19921875" defaultRowHeight="12.5" x14ac:dyDescent="0.25"/>
  <cols>
    <col min="1" max="1" width="40.19921875" style="189" customWidth="1"/>
    <col min="2" max="2" width="1.69921875" style="197" customWidth="1"/>
    <col min="3" max="3" width="15.69921875" style="202" customWidth="1"/>
    <col min="4" max="4" width="1.19921875" style="197" customWidth="1"/>
    <col min="5" max="5" width="15.796875" style="189" customWidth="1"/>
    <col min="6" max="6" width="1.19921875" style="197" customWidth="1"/>
    <col min="7" max="7" width="17" style="197" customWidth="1"/>
    <col min="8" max="8" width="1.19921875" style="197" customWidth="1"/>
    <col min="9" max="9" width="15.69921875" style="189" customWidth="1"/>
    <col min="10" max="10" width="1.19921875" style="197" customWidth="1"/>
    <col min="11" max="11" width="15.796875" style="189" customWidth="1"/>
    <col min="12" max="12" width="1.19921875" style="189" customWidth="1"/>
    <col min="13" max="13" width="15.69921875" style="189" customWidth="1"/>
    <col min="14" max="14" width="1.19921875" style="197" customWidth="1"/>
    <col min="15" max="15" width="17" style="189" customWidth="1"/>
    <col min="16" max="16" width="1.19921875" style="197" customWidth="1"/>
    <col min="17" max="17" width="15.796875" style="197" customWidth="1"/>
    <col min="18" max="18" width="1" style="197" customWidth="1"/>
    <col min="19" max="20" width="15.796875" style="197" customWidth="1"/>
    <col min="21" max="21" width="2.19921875" style="189"/>
    <col min="22" max="22" width="2.19921875" style="189" customWidth="1"/>
    <col min="23" max="16384" width="2.19921875" style="189"/>
  </cols>
  <sheetData>
    <row r="1" spans="1:20" ht="13" x14ac:dyDescent="0.3">
      <c r="A1" s="201"/>
    </row>
    <row r="2" spans="1:20" ht="15" customHeight="1" x14ac:dyDescent="0.25">
      <c r="A2" s="203"/>
      <c r="B2" s="204"/>
      <c r="C2" s="203"/>
      <c r="D2" s="204"/>
      <c r="E2" s="203"/>
      <c r="F2" s="204"/>
      <c r="G2" s="204"/>
      <c r="H2" s="204"/>
      <c r="I2" s="203"/>
      <c r="J2" s="204"/>
      <c r="K2" s="205"/>
      <c r="L2" s="205"/>
      <c r="M2" s="203"/>
      <c r="N2" s="204"/>
      <c r="P2" s="204"/>
      <c r="Q2" s="204"/>
      <c r="R2" s="204"/>
      <c r="S2" s="204"/>
      <c r="T2" s="204"/>
    </row>
    <row r="3" spans="1:20" ht="15" customHeight="1" x14ac:dyDescent="0.3">
      <c r="A3" s="108"/>
      <c r="B3" s="108"/>
      <c r="C3" s="378" t="s">
        <v>221</v>
      </c>
      <c r="D3" s="378"/>
      <c r="E3" s="378"/>
      <c r="F3" s="378"/>
      <c r="G3" s="378"/>
      <c r="H3" s="378"/>
      <c r="I3" s="378"/>
      <c r="J3" s="378"/>
      <c r="K3" s="378"/>
      <c r="L3" s="378"/>
      <c r="M3" s="378"/>
      <c r="N3" s="378"/>
      <c r="O3" s="378"/>
      <c r="P3" s="378"/>
      <c r="Q3" s="378"/>
      <c r="R3" s="378"/>
      <c r="S3" s="378"/>
      <c r="T3" s="378"/>
    </row>
    <row r="4" spans="1:20" ht="4.5" customHeight="1" x14ac:dyDescent="0.3">
      <c r="A4" s="104"/>
      <c r="B4" s="104"/>
      <c r="C4" s="104"/>
      <c r="D4" s="104"/>
      <c r="E4" s="104"/>
      <c r="F4" s="104"/>
      <c r="G4" s="104"/>
      <c r="H4" s="104"/>
      <c r="I4" s="104"/>
      <c r="J4" s="104"/>
      <c r="K4" s="104"/>
      <c r="L4" s="269"/>
      <c r="M4" s="269"/>
      <c r="N4" s="269"/>
      <c r="O4" s="104"/>
      <c r="P4" s="104"/>
      <c r="Q4" s="104"/>
      <c r="R4" s="333"/>
      <c r="S4" s="333"/>
      <c r="T4" s="104"/>
    </row>
    <row r="5" spans="1:20" ht="15" customHeight="1" x14ac:dyDescent="0.3">
      <c r="A5" s="214" t="s">
        <v>177</v>
      </c>
      <c r="B5" s="104"/>
      <c r="C5" s="379">
        <v>2022</v>
      </c>
      <c r="D5" s="379"/>
      <c r="E5" s="379"/>
      <c r="F5" s="379"/>
      <c r="G5" s="379"/>
      <c r="H5" s="379"/>
      <c r="I5" s="379"/>
      <c r="J5" s="104"/>
      <c r="K5" s="379">
        <v>2021</v>
      </c>
      <c r="L5" s="379"/>
      <c r="M5" s="379"/>
      <c r="N5" s="379"/>
      <c r="O5" s="379"/>
      <c r="P5" s="379"/>
      <c r="Q5" s="379"/>
      <c r="R5" s="333"/>
      <c r="S5" s="333"/>
      <c r="T5" s="189"/>
    </row>
    <row r="6" spans="1:20" ht="40.5" customHeight="1" x14ac:dyDescent="0.25">
      <c r="A6" s="197"/>
      <c r="C6" s="190" t="s">
        <v>175</v>
      </c>
      <c r="D6" s="191"/>
      <c r="E6" s="192" t="s">
        <v>229</v>
      </c>
      <c r="F6" s="191"/>
      <c r="G6" s="192" t="s">
        <v>181</v>
      </c>
      <c r="H6" s="191"/>
      <c r="I6" s="192" t="s">
        <v>180</v>
      </c>
      <c r="J6" s="193"/>
      <c r="K6" s="190" t="s">
        <v>175</v>
      </c>
      <c r="L6" s="190"/>
      <c r="M6" s="192" t="s">
        <v>230</v>
      </c>
      <c r="N6" s="191"/>
      <c r="O6" s="192" t="s">
        <v>231</v>
      </c>
      <c r="P6" s="191"/>
      <c r="Q6" s="192" t="s">
        <v>180</v>
      </c>
      <c r="R6" s="334"/>
      <c r="S6" s="336" t="s">
        <v>214</v>
      </c>
      <c r="T6" s="336" t="s">
        <v>215</v>
      </c>
    </row>
    <row r="7" spans="1:20" ht="9" customHeight="1" x14ac:dyDescent="0.3">
      <c r="A7" s="197"/>
      <c r="C7" s="194"/>
      <c r="D7" s="333"/>
      <c r="E7" s="197"/>
      <c r="I7" s="197"/>
      <c r="K7" s="197"/>
      <c r="L7" s="197"/>
      <c r="M7" s="197"/>
      <c r="O7" s="197"/>
    </row>
    <row r="8" spans="1:20" ht="20.149999999999999" customHeight="1" x14ac:dyDescent="0.3">
      <c r="A8" s="229" t="s">
        <v>6</v>
      </c>
      <c r="B8" s="114"/>
      <c r="C8" s="234">
        <v>13462</v>
      </c>
      <c r="D8" s="234"/>
      <c r="E8" s="234">
        <v>0</v>
      </c>
      <c r="F8" s="234"/>
      <c r="G8" s="234">
        <v>43</v>
      </c>
      <c r="H8" s="234"/>
      <c r="I8" s="234">
        <v>13419</v>
      </c>
      <c r="J8" s="196"/>
      <c r="K8" s="234">
        <v>12651</v>
      </c>
      <c r="L8" s="234"/>
      <c r="M8" s="234">
        <v>0</v>
      </c>
      <c r="N8" s="234"/>
      <c r="O8" s="235">
        <v>104</v>
      </c>
      <c r="P8" s="234"/>
      <c r="Q8" s="234">
        <v>12547</v>
      </c>
      <c r="R8" s="234"/>
      <c r="S8" s="215">
        <v>6.4000000000000001E-2</v>
      </c>
      <c r="T8" s="215">
        <v>6.9000000000000006E-2</v>
      </c>
    </row>
    <row r="9" spans="1:20" ht="20.149999999999999" customHeight="1" x14ac:dyDescent="0.3">
      <c r="A9" s="229" t="s">
        <v>7</v>
      </c>
      <c r="B9" s="114"/>
      <c r="C9" s="224">
        <v>3760</v>
      </c>
      <c r="D9" s="224"/>
      <c r="E9" s="225">
        <v>0</v>
      </c>
      <c r="F9" s="224"/>
      <c r="G9" s="224">
        <v>4</v>
      </c>
      <c r="H9" s="224"/>
      <c r="I9" s="224">
        <v>3756</v>
      </c>
      <c r="J9" s="196"/>
      <c r="K9" s="224">
        <v>3522</v>
      </c>
      <c r="L9" s="224"/>
      <c r="M9" s="225">
        <v>0</v>
      </c>
      <c r="N9" s="224"/>
      <c r="O9" s="225">
        <v>6</v>
      </c>
      <c r="P9" s="224"/>
      <c r="Q9" s="224">
        <v>3516</v>
      </c>
      <c r="R9" s="224"/>
      <c r="S9" s="215">
        <v>6.8000000000000005E-2</v>
      </c>
      <c r="T9" s="215">
        <v>6.8000000000000005E-2</v>
      </c>
    </row>
    <row r="10" spans="1:20" ht="20.149999999999999" customHeight="1" x14ac:dyDescent="0.3">
      <c r="A10" s="229" t="s">
        <v>222</v>
      </c>
      <c r="B10" s="114"/>
      <c r="C10" s="231">
        <v>3905</v>
      </c>
      <c r="D10" s="232"/>
      <c r="E10" s="233">
        <v>0</v>
      </c>
      <c r="F10" s="232"/>
      <c r="G10" s="231">
        <v>8</v>
      </c>
      <c r="H10" s="232"/>
      <c r="I10" s="231">
        <v>3897</v>
      </c>
      <c r="J10" s="230"/>
      <c r="K10" s="231">
        <v>3970</v>
      </c>
      <c r="L10" s="231"/>
      <c r="M10" s="233">
        <v>0</v>
      </c>
      <c r="N10" s="232"/>
      <c r="O10" s="233">
        <v>74</v>
      </c>
      <c r="P10" s="232"/>
      <c r="Q10" s="231">
        <v>3896</v>
      </c>
      <c r="R10" s="232"/>
      <c r="S10" s="215">
        <v>-1.6E-2</v>
      </c>
      <c r="T10" s="215">
        <v>0</v>
      </c>
    </row>
    <row r="11" spans="1:20" ht="20.149999999999999" customHeight="1" x14ac:dyDescent="0.3">
      <c r="A11" s="195" t="s">
        <v>213</v>
      </c>
      <c r="B11" s="114"/>
      <c r="C11" s="226">
        <v>21127</v>
      </c>
      <c r="D11" s="224"/>
      <c r="E11" s="226">
        <v>0</v>
      </c>
      <c r="F11" s="224"/>
      <c r="G11" s="226">
        <v>55</v>
      </c>
      <c r="H11" s="232"/>
      <c r="I11" s="226">
        <v>21072</v>
      </c>
      <c r="J11" s="196"/>
      <c r="K11" s="226">
        <v>20143</v>
      </c>
      <c r="L11" s="226"/>
      <c r="M11" s="226">
        <v>0</v>
      </c>
      <c r="N11" s="224"/>
      <c r="O11" s="226">
        <v>184</v>
      </c>
      <c r="P11" s="224"/>
      <c r="Q11" s="226">
        <v>19959</v>
      </c>
      <c r="R11" s="232"/>
      <c r="S11" s="337">
        <v>4.9000000000000002E-2</v>
      </c>
      <c r="T11" s="337">
        <v>5.5999999999999994E-2</v>
      </c>
    </row>
    <row r="12" spans="1:20" ht="5.25" customHeight="1" x14ac:dyDescent="0.3">
      <c r="A12" s="197"/>
      <c r="C12" s="194"/>
      <c r="D12" s="104"/>
      <c r="E12" s="197"/>
      <c r="I12" s="197"/>
      <c r="K12" s="197"/>
      <c r="L12" s="197"/>
      <c r="M12" s="197"/>
      <c r="O12" s="197"/>
      <c r="S12" s="215"/>
      <c r="T12" s="215"/>
    </row>
    <row r="13" spans="1:20" ht="20.149999999999999" customHeight="1" x14ac:dyDescent="0.3">
      <c r="A13" s="229" t="s">
        <v>6</v>
      </c>
      <c r="B13" s="114"/>
      <c r="C13" s="234">
        <v>1662</v>
      </c>
      <c r="D13" s="234"/>
      <c r="E13" s="234">
        <v>0</v>
      </c>
      <c r="F13" s="234"/>
      <c r="G13" s="234">
        <v>43</v>
      </c>
      <c r="H13" s="234"/>
      <c r="I13" s="234">
        <v>1705</v>
      </c>
      <c r="J13" s="196"/>
      <c r="K13" s="234">
        <v>1359</v>
      </c>
      <c r="L13" s="234"/>
      <c r="M13" s="234">
        <v>0</v>
      </c>
      <c r="N13" s="234"/>
      <c r="O13" s="235">
        <v>104</v>
      </c>
      <c r="P13" s="234"/>
      <c r="Q13" s="234">
        <v>1463</v>
      </c>
      <c r="R13" s="234"/>
      <c r="S13" s="215">
        <v>0.223</v>
      </c>
      <c r="T13" s="215">
        <v>0.16500000000000001</v>
      </c>
    </row>
    <row r="14" spans="1:20" ht="20.149999999999999" customHeight="1" x14ac:dyDescent="0.3">
      <c r="A14" s="229" t="s">
        <v>7</v>
      </c>
      <c r="B14" s="114"/>
      <c r="C14" s="224">
        <v>1116</v>
      </c>
      <c r="D14" s="224"/>
      <c r="E14" s="225">
        <v>0</v>
      </c>
      <c r="F14" s="224"/>
      <c r="G14" s="224">
        <v>4</v>
      </c>
      <c r="H14" s="224"/>
      <c r="I14" s="224">
        <v>1120</v>
      </c>
      <c r="J14" s="196"/>
      <c r="K14" s="224">
        <v>1085</v>
      </c>
      <c r="L14" s="224"/>
      <c r="M14" s="225">
        <v>0</v>
      </c>
      <c r="N14" s="224"/>
      <c r="O14" s="225">
        <v>6</v>
      </c>
      <c r="P14" s="224"/>
      <c r="Q14" s="224">
        <v>1091</v>
      </c>
      <c r="R14" s="224"/>
      <c r="S14" s="215">
        <v>2.8999999999999998E-2</v>
      </c>
      <c r="T14" s="215">
        <v>2.7000000000000003E-2</v>
      </c>
    </row>
    <row r="15" spans="1:20" ht="20.149999999999999" customHeight="1" x14ac:dyDescent="0.3">
      <c r="A15" s="229" t="s">
        <v>222</v>
      </c>
      <c r="B15" s="114"/>
      <c r="C15" s="231">
        <v>473</v>
      </c>
      <c r="D15" s="232"/>
      <c r="E15" s="233">
        <v>0</v>
      </c>
      <c r="F15" s="232"/>
      <c r="G15" s="231">
        <v>8</v>
      </c>
      <c r="H15" s="232"/>
      <c r="I15" s="231">
        <v>481</v>
      </c>
      <c r="J15" s="230"/>
      <c r="K15" s="231">
        <v>321</v>
      </c>
      <c r="L15" s="231"/>
      <c r="M15" s="233">
        <v>0</v>
      </c>
      <c r="N15" s="232"/>
      <c r="O15" s="233">
        <v>74</v>
      </c>
      <c r="P15" s="232"/>
      <c r="Q15" s="231">
        <v>395</v>
      </c>
      <c r="R15" s="232"/>
      <c r="S15" s="216">
        <v>0.47399999999999998</v>
      </c>
      <c r="T15" s="215">
        <v>0.218</v>
      </c>
    </row>
    <row r="16" spans="1:20" ht="20.149999999999999" customHeight="1" x14ac:dyDescent="0.3">
      <c r="A16" s="195" t="s">
        <v>167</v>
      </c>
      <c r="B16" s="114"/>
      <c r="C16" s="226">
        <v>3251</v>
      </c>
      <c r="D16" s="224"/>
      <c r="E16" s="226">
        <v>0</v>
      </c>
      <c r="F16" s="224"/>
      <c r="G16" s="226">
        <v>55</v>
      </c>
      <c r="H16" s="232"/>
      <c r="I16" s="226">
        <v>3306</v>
      </c>
      <c r="J16" s="196"/>
      <c r="K16" s="226">
        <v>2765</v>
      </c>
      <c r="L16" s="226"/>
      <c r="M16" s="226">
        <v>0</v>
      </c>
      <c r="N16" s="224"/>
      <c r="O16" s="226">
        <v>184</v>
      </c>
      <c r="P16" s="224"/>
      <c r="Q16" s="226">
        <v>2949</v>
      </c>
      <c r="R16" s="232"/>
      <c r="S16" s="337">
        <v>0.17600000000000002</v>
      </c>
      <c r="T16" s="337">
        <v>0.121</v>
      </c>
    </row>
    <row r="17" spans="1:20" ht="20.149999999999999" customHeight="1" x14ac:dyDescent="0.3">
      <c r="A17" s="195" t="s">
        <v>168</v>
      </c>
      <c r="B17" s="114"/>
      <c r="C17" s="224"/>
      <c r="D17" s="224"/>
      <c r="E17" s="224"/>
      <c r="F17" s="224"/>
      <c r="G17" s="224"/>
      <c r="H17" s="232"/>
      <c r="I17" s="224"/>
      <c r="J17" s="196"/>
      <c r="K17" s="224"/>
      <c r="L17" s="224"/>
      <c r="M17" s="224"/>
      <c r="N17" s="224"/>
      <c r="O17" s="224"/>
      <c r="P17" s="224"/>
      <c r="Q17" s="224"/>
      <c r="R17" s="224"/>
      <c r="S17" s="215"/>
      <c r="T17" s="215"/>
    </row>
    <row r="18" spans="1:20" ht="20.149999999999999" customHeight="1" x14ac:dyDescent="0.3">
      <c r="A18" s="195" t="s">
        <v>76</v>
      </c>
      <c r="B18" s="114"/>
      <c r="C18" s="224">
        <v>331</v>
      </c>
      <c r="D18" s="224"/>
      <c r="E18" s="224">
        <v>-33</v>
      </c>
      <c r="F18" s="224"/>
      <c r="G18" s="224">
        <v>0</v>
      </c>
      <c r="H18" s="232"/>
      <c r="I18" s="224">
        <v>298</v>
      </c>
      <c r="J18" s="196"/>
      <c r="K18" s="224">
        <v>3603</v>
      </c>
      <c r="L18" s="224"/>
      <c r="M18" s="224">
        <v>-3290</v>
      </c>
      <c r="N18" s="224"/>
      <c r="O18" s="224">
        <v>0</v>
      </c>
      <c r="P18" s="224"/>
      <c r="Q18" s="224">
        <v>313</v>
      </c>
      <c r="R18" s="224"/>
      <c r="S18" s="216">
        <v>-0.90800000000000003</v>
      </c>
      <c r="T18" s="215">
        <v>-4.8000000000000001E-2</v>
      </c>
    </row>
    <row r="19" spans="1:20" ht="20.149999999999999" customHeight="1" x14ac:dyDescent="0.3">
      <c r="A19" s="229" t="s">
        <v>196</v>
      </c>
      <c r="B19" s="114"/>
      <c r="C19" s="224">
        <v>-16</v>
      </c>
      <c r="D19" s="224"/>
      <c r="E19" s="225">
        <v>0</v>
      </c>
      <c r="F19" s="224"/>
      <c r="G19" s="224">
        <v>0</v>
      </c>
      <c r="H19" s="232"/>
      <c r="I19" s="224">
        <v>-16</v>
      </c>
      <c r="J19" s="196"/>
      <c r="K19" s="224">
        <v>13</v>
      </c>
      <c r="L19" s="224"/>
      <c r="M19" s="225">
        <v>0</v>
      </c>
      <c r="N19" s="224"/>
      <c r="O19" s="225">
        <v>0</v>
      </c>
      <c r="P19" s="224"/>
      <c r="Q19" s="224">
        <v>13</v>
      </c>
      <c r="R19" s="224"/>
      <c r="S19" s="216" t="s">
        <v>182</v>
      </c>
      <c r="T19" s="216" t="s">
        <v>182</v>
      </c>
    </row>
    <row r="20" spans="1:20" ht="20.149999999999999" customHeight="1" x14ac:dyDescent="0.3">
      <c r="A20" s="229" t="s">
        <v>17</v>
      </c>
      <c r="B20" s="114"/>
      <c r="C20" s="225">
        <v>-174</v>
      </c>
      <c r="D20" s="224"/>
      <c r="E20" s="225">
        <v>0</v>
      </c>
      <c r="F20" s="224"/>
      <c r="G20" s="225">
        <v>0</v>
      </c>
      <c r="H20" s="239"/>
      <c r="I20" s="224">
        <v>-174</v>
      </c>
      <c r="J20" s="196"/>
      <c r="K20" s="225">
        <v>-177</v>
      </c>
      <c r="L20" s="225"/>
      <c r="M20" s="225">
        <v>0</v>
      </c>
      <c r="N20" s="224"/>
      <c r="O20" s="225">
        <v>0</v>
      </c>
      <c r="P20" s="224"/>
      <c r="Q20" s="225">
        <v>-177</v>
      </c>
      <c r="R20" s="225"/>
      <c r="S20" s="215">
        <v>-1.7000000000000001E-2</v>
      </c>
      <c r="T20" s="215">
        <v>-1.7000000000000001E-2</v>
      </c>
    </row>
    <row r="21" spans="1:20" ht="20.149999999999999" customHeight="1" x14ac:dyDescent="0.3">
      <c r="A21" s="195" t="s">
        <v>169</v>
      </c>
      <c r="B21" s="114"/>
      <c r="C21" s="340">
        <v>141</v>
      </c>
      <c r="D21" s="224"/>
      <c r="E21" s="340">
        <v>-33</v>
      </c>
      <c r="F21" s="224"/>
      <c r="G21" s="341">
        <v>0</v>
      </c>
      <c r="H21" s="232"/>
      <c r="I21" s="340">
        <v>108</v>
      </c>
      <c r="J21" s="196"/>
      <c r="K21" s="340">
        <v>3439</v>
      </c>
      <c r="L21" s="226"/>
      <c r="M21" s="340">
        <v>-3290</v>
      </c>
      <c r="N21" s="224"/>
      <c r="O21" s="341">
        <v>0</v>
      </c>
      <c r="P21" s="224"/>
      <c r="Q21" s="340">
        <v>149</v>
      </c>
      <c r="R21" s="239"/>
      <c r="S21" s="338">
        <v>-0.95900000000000007</v>
      </c>
      <c r="T21" s="337">
        <v>-0.27500000000000002</v>
      </c>
    </row>
    <row r="22" spans="1:20" ht="20.149999999999999" customHeight="1" x14ac:dyDescent="0.3">
      <c r="A22" s="195" t="s">
        <v>170</v>
      </c>
      <c r="B22" s="114"/>
      <c r="C22" s="224">
        <v>3392</v>
      </c>
      <c r="D22" s="224"/>
      <c r="E22" s="224">
        <v>-33</v>
      </c>
      <c r="F22" s="224"/>
      <c r="G22" s="224">
        <v>55</v>
      </c>
      <c r="H22" s="232"/>
      <c r="I22" s="224">
        <v>3414</v>
      </c>
      <c r="J22" s="196"/>
      <c r="K22" s="224">
        <v>6204</v>
      </c>
      <c r="L22" s="224"/>
      <c r="M22" s="224">
        <v>-3290</v>
      </c>
      <c r="N22" s="224"/>
      <c r="O22" s="224">
        <v>184</v>
      </c>
      <c r="P22" s="224"/>
      <c r="Q22" s="224">
        <v>3098</v>
      </c>
      <c r="R22" s="224"/>
      <c r="S22" s="216">
        <v>-0.45299999999999996</v>
      </c>
      <c r="T22" s="215">
        <v>0.10199999999999999</v>
      </c>
    </row>
    <row r="23" spans="1:20" ht="20.149999999999999" customHeight="1" x14ac:dyDescent="0.3">
      <c r="A23" s="195" t="s">
        <v>171</v>
      </c>
      <c r="B23" s="114"/>
      <c r="C23" s="224">
        <v>730</v>
      </c>
      <c r="D23" s="224"/>
      <c r="E23" s="224">
        <v>-9</v>
      </c>
      <c r="F23" s="224"/>
      <c r="G23" s="224">
        <v>12</v>
      </c>
      <c r="H23" s="232"/>
      <c r="I23" s="224">
        <v>733</v>
      </c>
      <c r="J23" s="196"/>
      <c r="K23" s="224">
        <v>1412</v>
      </c>
      <c r="L23" s="224"/>
      <c r="M23" s="224">
        <v>-788</v>
      </c>
      <c r="N23" s="224"/>
      <c r="O23" s="224">
        <v>44</v>
      </c>
      <c r="P23" s="224"/>
      <c r="Q23" s="224">
        <v>668</v>
      </c>
      <c r="R23" s="224"/>
      <c r="S23" s="216">
        <v>-0.48299999999999998</v>
      </c>
      <c r="T23" s="215">
        <v>9.6999999999999989E-2</v>
      </c>
    </row>
    <row r="24" spans="1:20" ht="20.149999999999999" customHeight="1" thickBot="1" x14ac:dyDescent="0.35">
      <c r="A24" s="195" t="s">
        <v>172</v>
      </c>
      <c r="B24" s="114"/>
      <c r="C24" s="227">
        <v>2662</v>
      </c>
      <c r="D24" s="228"/>
      <c r="E24" s="227">
        <v>-24</v>
      </c>
      <c r="F24" s="228"/>
      <c r="G24" s="227">
        <v>43</v>
      </c>
      <c r="H24" s="228"/>
      <c r="I24" s="227">
        <v>2681</v>
      </c>
      <c r="J24" s="198"/>
      <c r="K24" s="227">
        <v>4792</v>
      </c>
      <c r="L24" s="227"/>
      <c r="M24" s="227">
        <v>-2502</v>
      </c>
      <c r="N24" s="228"/>
      <c r="O24" s="227">
        <v>140</v>
      </c>
      <c r="P24" s="228"/>
      <c r="Q24" s="227">
        <v>2430</v>
      </c>
      <c r="R24" s="228"/>
      <c r="S24" s="339">
        <v>-0.44400000000000001</v>
      </c>
      <c r="T24" s="218">
        <v>0.10300000000000001</v>
      </c>
    </row>
    <row r="25" spans="1:20" ht="10" customHeight="1" thickTop="1" x14ac:dyDescent="0.3">
      <c r="A25" s="195"/>
      <c r="B25" s="114"/>
      <c r="C25" s="198"/>
      <c r="D25" s="198"/>
      <c r="E25" s="243"/>
      <c r="F25" s="198"/>
      <c r="G25" s="198"/>
      <c r="H25" s="198"/>
      <c r="I25" s="198"/>
      <c r="J25" s="198"/>
      <c r="K25" s="198"/>
      <c r="L25" s="198"/>
      <c r="M25" s="243"/>
      <c r="N25" s="198"/>
      <c r="O25" s="198"/>
      <c r="P25" s="198"/>
      <c r="Q25" s="198"/>
      <c r="R25" s="198"/>
      <c r="S25" s="215"/>
      <c r="T25" s="215"/>
    </row>
    <row r="26" spans="1:20" ht="20.149999999999999" customHeight="1" thickBot="1" x14ac:dyDescent="0.35">
      <c r="A26" s="195" t="s">
        <v>173</v>
      </c>
      <c r="B26" s="114"/>
      <c r="C26" s="241">
        <v>3.05</v>
      </c>
      <c r="D26" s="206"/>
      <c r="E26" s="241">
        <v>-0.03</v>
      </c>
      <c r="F26" s="206"/>
      <c r="G26" s="241">
        <v>0.05</v>
      </c>
      <c r="H26" s="206"/>
      <c r="I26" s="241">
        <v>3.07</v>
      </c>
      <c r="J26" s="206"/>
      <c r="K26" s="241">
        <v>5.5</v>
      </c>
      <c r="L26" s="241"/>
      <c r="M26" s="241">
        <v>-2.87</v>
      </c>
      <c r="N26" s="206"/>
      <c r="O26" s="241">
        <v>0.16</v>
      </c>
      <c r="P26" s="206"/>
      <c r="Q26" s="241">
        <v>2.79</v>
      </c>
      <c r="R26" s="335"/>
      <c r="S26" s="240">
        <v>-0.44500000000000001</v>
      </c>
      <c r="T26" s="217">
        <v>0.1</v>
      </c>
    </row>
    <row r="27" spans="1:20" ht="10" customHeight="1" thickTop="1" x14ac:dyDescent="0.3">
      <c r="A27" s="195"/>
      <c r="B27" s="114"/>
      <c r="C27" s="206"/>
      <c r="D27" s="206"/>
      <c r="E27" s="242"/>
      <c r="F27" s="206"/>
      <c r="G27" s="206"/>
      <c r="H27" s="206"/>
      <c r="I27" s="206"/>
      <c r="J27" s="206"/>
      <c r="K27" s="206"/>
      <c r="L27" s="206"/>
      <c r="M27" s="242"/>
      <c r="N27" s="206"/>
      <c r="O27" s="206"/>
      <c r="P27" s="206"/>
      <c r="Q27" s="206"/>
      <c r="R27" s="206"/>
      <c r="S27" s="215"/>
      <c r="T27" s="215"/>
    </row>
    <row r="28" spans="1:20" ht="20.149999999999999" customHeight="1" thickBot="1" x14ac:dyDescent="0.35">
      <c r="A28" s="195" t="s">
        <v>174</v>
      </c>
      <c r="B28" s="114"/>
      <c r="C28" s="241">
        <v>3.03</v>
      </c>
      <c r="D28" s="206"/>
      <c r="E28" s="241">
        <v>-0.03</v>
      </c>
      <c r="F28" s="206"/>
      <c r="G28" s="241">
        <v>0.05</v>
      </c>
      <c r="H28" s="206"/>
      <c r="I28" s="241">
        <v>3.05</v>
      </c>
      <c r="J28" s="206"/>
      <c r="K28" s="241">
        <v>5.47</v>
      </c>
      <c r="L28" s="241"/>
      <c r="M28" s="241">
        <v>-2.86</v>
      </c>
      <c r="N28" s="206"/>
      <c r="O28" s="241">
        <v>0.16</v>
      </c>
      <c r="P28" s="206"/>
      <c r="Q28" s="241">
        <v>2.77</v>
      </c>
      <c r="R28" s="335"/>
      <c r="S28" s="240">
        <v>-0.44600000000000001</v>
      </c>
      <c r="T28" s="217">
        <v>0.10099999999999999</v>
      </c>
    </row>
    <row r="29" spans="1:20" ht="9" customHeight="1" thickTop="1" x14ac:dyDescent="0.3">
      <c r="A29" s="114"/>
      <c r="B29" s="114"/>
      <c r="C29" s="114"/>
      <c r="D29" s="114"/>
      <c r="E29" s="114"/>
      <c r="F29" s="114"/>
      <c r="G29" s="114"/>
      <c r="H29" s="114"/>
      <c r="I29" s="114"/>
      <c r="J29" s="114"/>
      <c r="K29" s="114"/>
      <c r="L29" s="114"/>
      <c r="M29" s="114"/>
      <c r="N29" s="114"/>
      <c r="O29" s="114"/>
      <c r="P29" s="114"/>
      <c r="Q29" s="114"/>
      <c r="R29" s="114"/>
      <c r="S29" s="114"/>
      <c r="T29" s="189"/>
    </row>
    <row r="30" spans="1:20" ht="20.149999999999999" customHeight="1" x14ac:dyDescent="0.3">
      <c r="A30" s="199" t="s">
        <v>23</v>
      </c>
      <c r="B30" s="114"/>
      <c r="C30" s="114"/>
      <c r="D30" s="114"/>
      <c r="E30" s="114"/>
      <c r="F30" s="114"/>
      <c r="G30" s="114"/>
      <c r="H30" s="114"/>
      <c r="I30" s="114"/>
      <c r="J30" s="114"/>
      <c r="K30" s="114"/>
      <c r="L30" s="114"/>
      <c r="M30" s="114"/>
      <c r="N30" s="114"/>
      <c r="O30" s="114"/>
      <c r="P30" s="114"/>
      <c r="Q30" s="114"/>
      <c r="R30" s="114"/>
      <c r="S30" s="114"/>
      <c r="T30" s="189"/>
    </row>
    <row r="31" spans="1:20" ht="20.149999999999999" customHeight="1" x14ac:dyDescent="0.3">
      <c r="A31" s="195" t="s">
        <v>71</v>
      </c>
      <c r="B31" s="114"/>
      <c r="C31" s="224">
        <v>874</v>
      </c>
      <c r="D31" s="200"/>
      <c r="E31" s="200"/>
      <c r="F31" s="200"/>
      <c r="G31" s="200"/>
      <c r="H31" s="200"/>
      <c r="I31" s="200"/>
      <c r="J31" s="200"/>
      <c r="K31" s="224">
        <v>872</v>
      </c>
      <c r="L31" s="224"/>
      <c r="M31" s="200"/>
      <c r="N31" s="200"/>
      <c r="O31" s="200"/>
      <c r="P31" s="200"/>
      <c r="Q31" s="200"/>
      <c r="R31" s="200"/>
      <c r="S31" s="200"/>
      <c r="T31" s="189"/>
    </row>
    <row r="32" spans="1:20" ht="20.149999999999999" customHeight="1" x14ac:dyDescent="0.3">
      <c r="A32" s="195" t="s">
        <v>72</v>
      </c>
      <c r="B32" s="114"/>
      <c r="C32" s="224">
        <v>879</v>
      </c>
      <c r="D32" s="200"/>
      <c r="E32" s="200"/>
      <c r="F32" s="200"/>
      <c r="G32" s="200"/>
      <c r="H32" s="200"/>
      <c r="I32" s="200"/>
      <c r="J32" s="200"/>
      <c r="K32" s="224">
        <v>876</v>
      </c>
      <c r="L32" s="224"/>
      <c r="M32" s="200"/>
      <c r="N32" s="200"/>
      <c r="O32" s="200"/>
      <c r="P32" s="200"/>
      <c r="Q32" s="200"/>
      <c r="R32" s="200"/>
      <c r="S32" s="200"/>
      <c r="T32" s="189"/>
    </row>
    <row r="33" spans="1:20" ht="13" x14ac:dyDescent="0.3">
      <c r="A33" s="195"/>
      <c r="B33" s="114"/>
      <c r="C33" s="200"/>
      <c r="D33" s="200"/>
      <c r="E33" s="200"/>
      <c r="F33" s="200"/>
      <c r="G33" s="200"/>
      <c r="H33" s="200"/>
      <c r="I33" s="200"/>
      <c r="J33" s="200"/>
      <c r="K33" s="200"/>
      <c r="L33" s="200"/>
      <c r="M33" s="200"/>
      <c r="N33" s="200"/>
      <c r="O33" s="200"/>
      <c r="P33" s="200"/>
      <c r="Q33" s="200"/>
      <c r="R33" s="200"/>
      <c r="S33" s="200"/>
      <c r="T33" s="189"/>
    </row>
    <row r="34" spans="1:20" ht="13" x14ac:dyDescent="0.3">
      <c r="A34" s="195"/>
      <c r="B34" s="114"/>
      <c r="C34" s="200"/>
      <c r="D34" s="200"/>
      <c r="E34" s="200"/>
      <c r="F34" s="200"/>
      <c r="G34" s="200"/>
      <c r="H34" s="200"/>
      <c r="I34" s="200"/>
      <c r="J34" s="200"/>
      <c r="K34" s="200"/>
      <c r="L34" s="200"/>
      <c r="M34" s="200"/>
      <c r="N34" s="200"/>
      <c r="O34" s="200"/>
      <c r="P34" s="200"/>
      <c r="Q34" s="200"/>
      <c r="R34" s="200"/>
      <c r="S34" s="200"/>
      <c r="T34" s="189"/>
    </row>
    <row r="35" spans="1:20" x14ac:dyDescent="0.25">
      <c r="A35" s="380" t="s">
        <v>236</v>
      </c>
      <c r="B35" s="380"/>
      <c r="C35" s="380"/>
      <c r="D35" s="380"/>
      <c r="E35" s="380"/>
      <c r="F35" s="380"/>
      <c r="G35" s="380"/>
      <c r="H35" s="380"/>
      <c r="I35" s="380"/>
      <c r="J35" s="380"/>
      <c r="K35" s="380"/>
      <c r="L35" s="380"/>
      <c r="M35" s="380"/>
      <c r="N35" s="380"/>
      <c r="O35" s="380"/>
      <c r="P35" s="380"/>
      <c r="Q35" s="380"/>
      <c r="R35" s="380"/>
      <c r="S35" s="380"/>
      <c r="T35" s="380"/>
    </row>
    <row r="36" spans="1:20" x14ac:dyDescent="0.25">
      <c r="A36" s="344"/>
      <c r="B36" s="344"/>
      <c r="C36" s="344"/>
      <c r="D36" s="344"/>
      <c r="E36" s="344"/>
      <c r="F36" s="344"/>
      <c r="G36" s="344"/>
      <c r="H36" s="344"/>
      <c r="I36" s="344"/>
      <c r="J36" s="344"/>
      <c r="K36" s="344"/>
      <c r="L36" s="344"/>
      <c r="M36" s="344"/>
      <c r="N36" s="344"/>
      <c r="O36" s="344"/>
      <c r="P36" s="344"/>
      <c r="Q36" s="344"/>
      <c r="R36" s="345"/>
      <c r="S36" s="345"/>
    </row>
    <row r="37" spans="1:20" x14ac:dyDescent="0.25">
      <c r="A37" s="380" t="s">
        <v>223</v>
      </c>
      <c r="B37" s="380"/>
      <c r="C37" s="380"/>
      <c r="D37" s="380"/>
      <c r="E37" s="380"/>
      <c r="F37" s="380"/>
      <c r="G37" s="380"/>
      <c r="H37" s="380"/>
      <c r="I37" s="380"/>
      <c r="J37" s="380"/>
      <c r="K37" s="380"/>
      <c r="L37" s="380"/>
      <c r="M37" s="380"/>
      <c r="N37" s="380"/>
      <c r="O37" s="380"/>
      <c r="P37" s="380"/>
      <c r="Q37" s="380"/>
      <c r="R37" s="380"/>
      <c r="S37" s="380"/>
      <c r="T37" s="380"/>
    </row>
    <row r="38" spans="1:20" x14ac:dyDescent="0.25">
      <c r="A38" s="344"/>
      <c r="B38" s="344"/>
      <c r="C38" s="344"/>
      <c r="D38" s="344"/>
      <c r="E38" s="344"/>
      <c r="F38" s="344"/>
      <c r="G38" s="344"/>
      <c r="H38" s="344"/>
      <c r="I38" s="344"/>
      <c r="J38" s="344"/>
      <c r="K38" s="344"/>
      <c r="L38" s="344"/>
      <c r="M38" s="344"/>
      <c r="N38" s="344"/>
      <c r="O38" s="344"/>
      <c r="P38" s="344"/>
      <c r="Q38" s="344"/>
      <c r="R38" s="345"/>
      <c r="S38" s="345"/>
    </row>
    <row r="39" spans="1:20" x14ac:dyDescent="0.25">
      <c r="A39" s="380" t="s">
        <v>232</v>
      </c>
      <c r="B39" s="380"/>
      <c r="C39" s="380"/>
      <c r="D39" s="380"/>
      <c r="E39" s="380"/>
      <c r="F39" s="380"/>
      <c r="G39" s="380"/>
      <c r="H39" s="380"/>
      <c r="I39" s="380"/>
      <c r="J39" s="380"/>
      <c r="K39" s="380"/>
      <c r="L39" s="380"/>
      <c r="M39" s="380"/>
      <c r="N39" s="380"/>
      <c r="O39" s="380"/>
      <c r="P39" s="380"/>
      <c r="Q39" s="380"/>
      <c r="R39" s="380"/>
      <c r="S39" s="380"/>
      <c r="T39" s="380"/>
    </row>
    <row r="40" spans="1:20" x14ac:dyDescent="0.25">
      <c r="A40" s="344"/>
      <c r="B40" s="344"/>
      <c r="C40" s="344"/>
      <c r="D40" s="344"/>
      <c r="E40" s="344"/>
      <c r="F40" s="344"/>
      <c r="G40" s="344"/>
      <c r="H40" s="344"/>
      <c r="I40" s="344"/>
      <c r="J40" s="344"/>
      <c r="K40" s="344"/>
      <c r="L40" s="344"/>
      <c r="M40" s="344"/>
      <c r="N40" s="344"/>
      <c r="O40" s="344"/>
      <c r="P40" s="344"/>
      <c r="Q40" s="344"/>
      <c r="R40" s="345"/>
      <c r="S40" s="345"/>
    </row>
    <row r="41" spans="1:20" x14ac:dyDescent="0.25">
      <c r="A41" s="381" t="s">
        <v>241</v>
      </c>
      <c r="B41" s="381"/>
      <c r="C41" s="381"/>
      <c r="D41" s="381"/>
      <c r="E41" s="381"/>
      <c r="F41" s="381"/>
      <c r="G41" s="381"/>
      <c r="H41" s="381"/>
      <c r="I41" s="381"/>
      <c r="J41" s="381"/>
      <c r="K41" s="381"/>
      <c r="L41" s="381"/>
      <c r="M41" s="381"/>
      <c r="N41" s="381"/>
      <c r="O41" s="381"/>
      <c r="P41" s="381"/>
      <c r="Q41" s="381"/>
      <c r="R41" s="381"/>
      <c r="S41" s="381"/>
      <c r="T41" s="381"/>
    </row>
    <row r="42" spans="1:20" x14ac:dyDescent="0.25">
      <c r="A42" s="116"/>
      <c r="B42" s="116"/>
      <c r="C42" s="116"/>
      <c r="D42" s="116"/>
      <c r="E42" s="116"/>
      <c r="F42" s="116"/>
      <c r="G42" s="116"/>
      <c r="H42" s="116"/>
      <c r="I42" s="116"/>
      <c r="J42" s="116"/>
      <c r="K42" s="116"/>
      <c r="L42" s="116"/>
      <c r="M42" s="116"/>
      <c r="N42" s="116"/>
      <c r="O42" s="116"/>
      <c r="P42" s="116"/>
      <c r="Q42" s="116"/>
      <c r="R42" s="189"/>
      <c r="S42" s="189"/>
      <c r="T42" s="189"/>
    </row>
    <row r="43" spans="1:20" x14ac:dyDescent="0.25">
      <c r="A43" s="377" t="s">
        <v>224</v>
      </c>
      <c r="B43" s="377"/>
      <c r="C43" s="377"/>
      <c r="D43" s="377"/>
      <c r="E43" s="377"/>
      <c r="F43" s="377"/>
      <c r="G43" s="377"/>
      <c r="H43" s="377"/>
      <c r="I43" s="377"/>
      <c r="J43" s="377"/>
      <c r="K43" s="377"/>
      <c r="L43" s="377"/>
      <c r="M43" s="377"/>
      <c r="N43" s="377"/>
      <c r="O43" s="377"/>
      <c r="P43" s="377"/>
      <c r="Q43" s="377"/>
      <c r="R43" s="332"/>
      <c r="S43" s="332"/>
      <c r="T43" s="189"/>
    </row>
    <row r="44" spans="1:20" x14ac:dyDescent="0.25">
      <c r="B44" s="189"/>
      <c r="C44" s="189"/>
      <c r="D44" s="189"/>
      <c r="F44" s="189"/>
      <c r="G44" s="189"/>
      <c r="H44" s="189"/>
      <c r="J44" s="189"/>
      <c r="N44" s="189"/>
      <c r="P44" s="189"/>
      <c r="Q44" s="189"/>
      <c r="R44" s="189"/>
      <c r="S44" s="189"/>
      <c r="T44" s="189"/>
    </row>
    <row r="45" spans="1:20" x14ac:dyDescent="0.25">
      <c r="B45" s="189"/>
      <c r="C45" s="189"/>
      <c r="D45" s="189"/>
      <c r="F45" s="189"/>
      <c r="G45" s="189"/>
      <c r="H45" s="189"/>
      <c r="J45" s="189"/>
      <c r="N45" s="189"/>
      <c r="P45" s="189"/>
      <c r="Q45" s="189"/>
      <c r="R45" s="189"/>
      <c r="S45" s="189"/>
      <c r="T45" s="189"/>
    </row>
    <row r="46" spans="1:20" ht="15" customHeight="1" x14ac:dyDescent="0.25">
      <c r="B46" s="189"/>
      <c r="C46" s="189"/>
      <c r="D46" s="189"/>
      <c r="F46" s="189"/>
      <c r="G46" s="189"/>
      <c r="H46" s="189"/>
      <c r="J46" s="189"/>
      <c r="N46" s="189"/>
      <c r="P46" s="189"/>
      <c r="Q46" s="189"/>
      <c r="R46" s="189"/>
      <c r="S46" s="189"/>
      <c r="T46" s="189"/>
    </row>
    <row r="47" spans="1:20" ht="15" customHeight="1" x14ac:dyDescent="0.25">
      <c r="B47" s="189"/>
      <c r="C47" s="189"/>
      <c r="D47" s="189"/>
      <c r="F47" s="189"/>
      <c r="G47" s="189"/>
      <c r="H47" s="189"/>
      <c r="J47" s="189"/>
      <c r="N47" s="189"/>
      <c r="P47" s="189"/>
      <c r="Q47" s="189"/>
      <c r="R47" s="189"/>
      <c r="S47" s="189"/>
      <c r="T47" s="189"/>
    </row>
    <row r="48" spans="1:20" ht="15" customHeight="1" x14ac:dyDescent="0.25">
      <c r="B48" s="189"/>
      <c r="C48" s="189"/>
      <c r="D48" s="189"/>
      <c r="F48" s="189"/>
      <c r="G48" s="189"/>
      <c r="H48" s="189"/>
      <c r="J48" s="189"/>
      <c r="N48" s="189"/>
      <c r="P48" s="189"/>
      <c r="Q48" s="189"/>
      <c r="R48" s="189"/>
      <c r="S48" s="189"/>
      <c r="T48" s="189"/>
    </row>
    <row r="49" s="189" customFormat="1" x14ac:dyDescent="0.25"/>
    <row r="50" s="189" customFormat="1" x14ac:dyDescent="0.25"/>
    <row r="51" s="189" customFormat="1" x14ac:dyDescent="0.25"/>
    <row r="52" s="189" customFormat="1" x14ac:dyDescent="0.25"/>
    <row r="53" s="189" customFormat="1" x14ac:dyDescent="0.25"/>
    <row r="54" s="189" customFormat="1" ht="15" customHeight="1" x14ac:dyDescent="0.25"/>
    <row r="55" s="189" customFormat="1" ht="15" customHeight="1" x14ac:dyDescent="0.25"/>
    <row r="56" s="189" customFormat="1" ht="15" customHeight="1" x14ac:dyDescent="0.25"/>
    <row r="57" s="189" customFormat="1" x14ac:dyDescent="0.25"/>
    <row r="58" s="189" customFormat="1" ht="15" customHeight="1" x14ac:dyDescent="0.25"/>
    <row r="59" s="189" customFormat="1" x14ac:dyDescent="0.25"/>
    <row r="60" s="189" customFormat="1" ht="15" customHeight="1" x14ac:dyDescent="0.25"/>
    <row r="61" s="189" customFormat="1" ht="15" customHeight="1" x14ac:dyDescent="0.25"/>
    <row r="62" s="189" customFormat="1" ht="15" customHeight="1" x14ac:dyDescent="0.25"/>
    <row r="63" s="189" customFormat="1" ht="15" customHeight="1" x14ac:dyDescent="0.25"/>
    <row r="64" s="189" customFormat="1" ht="15" customHeight="1" x14ac:dyDescent="0.25"/>
    <row r="65" s="189" customFormat="1" ht="15" customHeight="1" x14ac:dyDescent="0.25"/>
    <row r="66" s="189" customFormat="1" ht="15" customHeight="1" x14ac:dyDescent="0.25"/>
    <row r="67" s="189" customFormat="1" ht="15" customHeight="1" x14ac:dyDescent="0.25"/>
    <row r="68" s="189" customFormat="1" ht="15" customHeight="1" x14ac:dyDescent="0.25"/>
    <row r="69" s="189" customFormat="1" ht="15" customHeight="1" x14ac:dyDescent="0.25"/>
    <row r="70" s="189" customFormat="1" x14ac:dyDescent="0.25"/>
    <row r="71" s="189" customFormat="1" x14ac:dyDescent="0.25"/>
    <row r="72" s="189" customFormat="1" x14ac:dyDescent="0.25"/>
  </sheetData>
  <mergeCells count="8">
    <mergeCell ref="A43:Q43"/>
    <mergeCell ref="C3:T3"/>
    <mergeCell ref="C5:I5"/>
    <mergeCell ref="K5:Q5"/>
    <mergeCell ref="A35:T35"/>
    <mergeCell ref="A37:T37"/>
    <mergeCell ref="A39:T39"/>
    <mergeCell ref="A41:T41"/>
  </mergeCells>
  <pageMargins left="0.75" right="0.75" top="1" bottom="1" header="0.5" footer="0.5"/>
  <pageSetup scale="47" orientation="portrait" r:id="rId1"/>
  <headerFooter alignWithMargins="0">
    <oddHeader>&amp;C&amp;"Arial,Bold"United Parcel Service, Inc.
Reconciliation of GAAP and As Adjusted Income Statement Data
(unaudited)</oddHeader>
    <oddFooter>&amp;L&amp;"Arial,Italic"&amp;9Certain prior year amounts have been reclassified to conform to the current year presentation.&amp;R&amp;P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N71"/>
  <sheetViews>
    <sheetView view="pageBreakPreview" zoomScaleNormal="100" zoomScaleSheetLayoutView="100" workbookViewId="0"/>
  </sheetViews>
  <sheetFormatPr defaultColWidth="21.5" defaultRowHeight="13" x14ac:dyDescent="0.3"/>
  <cols>
    <col min="1" max="1" width="49.796875" customWidth="1"/>
    <col min="2" max="2" width="13.69921875" customWidth="1"/>
    <col min="3" max="3" width="0.796875" customWidth="1"/>
    <col min="4" max="4" width="13.69921875" customWidth="1"/>
    <col min="5" max="5" width="0.796875" customWidth="1"/>
    <col min="6" max="6" width="13.69921875" customWidth="1"/>
    <col min="7" max="7" width="0.796875" customWidth="1"/>
    <col min="8" max="8" width="13.69921875" customWidth="1"/>
    <col min="9" max="9" width="0.796875" customWidth="1"/>
    <col min="10" max="10" width="20.796875" customWidth="1"/>
    <col min="11" max="11" width="0.796875" customWidth="1"/>
    <col min="12" max="12" width="13.69921875" customWidth="1"/>
  </cols>
  <sheetData>
    <row r="1" spans="1:12" x14ac:dyDescent="0.3">
      <c r="A1" s="34"/>
      <c r="B1" s="35"/>
      <c r="C1" s="35"/>
      <c r="D1" s="35"/>
      <c r="E1" s="35"/>
      <c r="F1" s="35"/>
      <c r="G1" s="35"/>
      <c r="H1" s="35"/>
      <c r="I1" s="35"/>
      <c r="J1" s="35"/>
      <c r="K1" s="35"/>
      <c r="L1" s="35"/>
    </row>
    <row r="2" spans="1:12" ht="15" customHeight="1" x14ac:dyDescent="0.3">
      <c r="A2" s="382" t="s">
        <v>179</v>
      </c>
      <c r="B2" s="382"/>
      <c r="C2" s="382"/>
      <c r="D2" s="382"/>
      <c r="E2" s="382"/>
      <c r="F2" s="382"/>
      <c r="G2" s="382"/>
      <c r="H2" s="382"/>
      <c r="I2" s="382"/>
      <c r="J2" s="382"/>
      <c r="K2" s="382"/>
      <c r="L2" s="382"/>
    </row>
    <row r="3" spans="1:12" ht="15" customHeight="1" x14ac:dyDescent="0.3">
      <c r="A3" s="21"/>
      <c r="B3" s="21"/>
      <c r="C3" s="21"/>
      <c r="D3" s="21"/>
      <c r="E3" s="21"/>
      <c r="F3" s="21"/>
      <c r="G3" s="21"/>
      <c r="H3" s="21"/>
      <c r="I3" s="21"/>
      <c r="J3" s="21"/>
      <c r="K3" s="21"/>
      <c r="L3" s="21"/>
    </row>
    <row r="4" spans="1:12" ht="14.15" customHeight="1" x14ac:dyDescent="0.3">
      <c r="A4" s="22"/>
      <c r="B4" s="362" t="s">
        <v>0</v>
      </c>
      <c r="C4" s="361"/>
      <c r="D4" s="361"/>
      <c r="E4" s="1" t="s">
        <v>32</v>
      </c>
      <c r="F4" s="1" t="s">
        <v>32</v>
      </c>
      <c r="G4" s="3"/>
      <c r="H4" s="3"/>
      <c r="I4" s="3"/>
      <c r="J4" s="208" t="s">
        <v>33</v>
      </c>
      <c r="K4" s="3"/>
      <c r="L4" s="3"/>
    </row>
    <row r="5" spans="1:12" ht="14.15" customHeight="1" x14ac:dyDescent="0.3">
      <c r="A5" s="22"/>
      <c r="B5" s="363" t="s">
        <v>216</v>
      </c>
      <c r="C5" s="361"/>
      <c r="D5" s="361"/>
      <c r="E5" s="3"/>
      <c r="F5" s="3"/>
      <c r="G5" s="3"/>
      <c r="H5" s="3"/>
      <c r="I5" s="3"/>
      <c r="J5" s="208" t="s">
        <v>178</v>
      </c>
      <c r="K5" s="3"/>
      <c r="L5" s="3"/>
    </row>
    <row r="6" spans="1:12" ht="16" customHeight="1" x14ac:dyDescent="0.3">
      <c r="A6" s="22"/>
      <c r="B6" s="5">
        <v>2022</v>
      </c>
      <c r="C6" s="6"/>
      <c r="D6" s="5">
        <v>2021</v>
      </c>
      <c r="E6" s="6"/>
      <c r="F6" s="7" t="s">
        <v>2</v>
      </c>
      <c r="G6" s="6"/>
      <c r="H6" s="7" t="s">
        <v>33</v>
      </c>
      <c r="I6" s="6"/>
      <c r="J6" s="7" t="s">
        <v>225</v>
      </c>
      <c r="K6" s="6"/>
      <c r="L6" s="7" t="s">
        <v>2</v>
      </c>
    </row>
    <row r="7" spans="1:12" ht="10" customHeight="1" x14ac:dyDescent="0.3">
      <c r="A7" s="22"/>
      <c r="B7" s="3"/>
      <c r="C7" s="3"/>
      <c r="D7" s="3"/>
      <c r="E7" s="3"/>
      <c r="F7" s="3"/>
      <c r="G7" s="3"/>
      <c r="H7" s="3"/>
      <c r="I7" s="3"/>
      <c r="J7" s="3"/>
      <c r="K7" s="3"/>
      <c r="L7" s="3"/>
    </row>
    <row r="8" spans="1:12" ht="14.15" customHeight="1" x14ac:dyDescent="0.3">
      <c r="A8" s="9" t="s">
        <v>31</v>
      </c>
      <c r="B8" s="3"/>
      <c r="C8" s="3"/>
      <c r="D8" s="3"/>
      <c r="E8" s="3"/>
      <c r="F8" s="3"/>
      <c r="G8" s="3"/>
      <c r="H8" s="3"/>
      <c r="I8" s="3"/>
      <c r="J8" s="3"/>
      <c r="K8" s="3"/>
      <c r="L8" s="3"/>
    </row>
    <row r="9" spans="1:12" ht="14.15" customHeight="1" x14ac:dyDescent="0.3">
      <c r="A9" s="10" t="s">
        <v>26</v>
      </c>
      <c r="B9" s="3"/>
      <c r="C9" s="3"/>
      <c r="D9" s="3"/>
      <c r="E9" s="3"/>
      <c r="F9" s="3"/>
      <c r="G9" s="3"/>
      <c r="H9" s="220"/>
      <c r="I9" s="220"/>
      <c r="J9" s="220"/>
      <c r="K9" s="220"/>
      <c r="L9" s="220"/>
    </row>
    <row r="10" spans="1:12" ht="14.15" customHeight="1" x14ac:dyDescent="0.3">
      <c r="A10" s="10" t="s">
        <v>63</v>
      </c>
      <c r="B10" s="212">
        <v>7.36</v>
      </c>
      <c r="C10" s="213"/>
      <c r="D10" s="256">
        <v>7.33</v>
      </c>
      <c r="E10" s="2"/>
      <c r="F10" s="41">
        <v>4.0000000000000001E-3</v>
      </c>
      <c r="G10" s="56"/>
      <c r="H10" s="281">
        <v>0.47</v>
      </c>
      <c r="I10" s="288"/>
      <c r="J10" s="289">
        <v>7.83</v>
      </c>
      <c r="K10" s="56"/>
      <c r="L10" s="41">
        <v>6.8000000000000005E-2</v>
      </c>
    </row>
    <row r="11" spans="1:12" ht="14.15" customHeight="1" x14ac:dyDescent="0.3">
      <c r="A11" s="10" t="s">
        <v>64</v>
      </c>
      <c r="B11" s="20">
        <v>34.1</v>
      </c>
      <c r="C11" s="8"/>
      <c r="D11" s="20">
        <v>31.1</v>
      </c>
      <c r="E11" s="2"/>
      <c r="F11" s="41">
        <v>9.6000000000000002E-2</v>
      </c>
      <c r="G11" s="56"/>
      <c r="H11" s="290">
        <v>0.78</v>
      </c>
      <c r="I11" s="291"/>
      <c r="J11" s="292">
        <v>34.880000000000003</v>
      </c>
      <c r="K11" s="56"/>
      <c r="L11" s="41">
        <v>0.122</v>
      </c>
    </row>
    <row r="12" spans="1:12" s="166" customFormat="1" ht="16" customHeight="1" thickBot="1" x14ac:dyDescent="0.3">
      <c r="A12" s="162" t="s">
        <v>66</v>
      </c>
      <c r="B12" s="167">
        <v>20.45</v>
      </c>
      <c r="C12" s="168"/>
      <c r="D12" s="255">
        <v>18.5</v>
      </c>
      <c r="E12" s="163"/>
      <c r="F12" s="164">
        <v>0.105</v>
      </c>
      <c r="G12" s="165"/>
      <c r="H12" s="293">
        <v>0.62</v>
      </c>
      <c r="I12" s="294"/>
      <c r="J12" s="295">
        <v>21.07</v>
      </c>
      <c r="K12" s="165"/>
      <c r="L12" s="164">
        <v>0.13900000000000001</v>
      </c>
    </row>
    <row r="13" spans="1:12" ht="13.5" thickTop="1" x14ac:dyDescent="0.3">
      <c r="A13" s="2"/>
      <c r="B13" s="56"/>
      <c r="C13" s="2"/>
      <c r="D13" s="2"/>
      <c r="E13" s="2"/>
      <c r="F13" s="101"/>
      <c r="G13" s="56"/>
      <c r="H13" s="272"/>
      <c r="I13" s="272"/>
      <c r="J13" s="272"/>
      <c r="K13" s="56"/>
      <c r="L13" s="101"/>
    </row>
    <row r="14" spans="1:12" ht="10" customHeight="1" x14ac:dyDescent="0.3">
      <c r="A14" s="2"/>
      <c r="B14" s="56"/>
      <c r="C14" s="2"/>
      <c r="D14" s="2"/>
      <c r="E14" s="2"/>
      <c r="F14" s="101"/>
      <c r="G14" s="56"/>
      <c r="H14" s="272"/>
      <c r="I14" s="272"/>
      <c r="J14" s="272"/>
      <c r="K14" s="56"/>
      <c r="L14" s="101"/>
    </row>
    <row r="15" spans="1:12" s="166" customFormat="1" ht="16" customHeight="1" thickBot="1" x14ac:dyDescent="0.3">
      <c r="A15" s="162" t="s">
        <v>27</v>
      </c>
      <c r="B15" s="167">
        <v>13.26</v>
      </c>
      <c r="C15" s="168"/>
      <c r="D15" s="255">
        <v>12.12</v>
      </c>
      <c r="E15" s="163"/>
      <c r="F15" s="164">
        <v>9.4E-2</v>
      </c>
      <c r="G15" s="165"/>
      <c r="H15" s="293">
        <v>0.09</v>
      </c>
      <c r="I15" s="296"/>
      <c r="J15" s="297">
        <v>13.35</v>
      </c>
      <c r="K15" s="165"/>
      <c r="L15" s="164">
        <v>0.10099999999999999</v>
      </c>
    </row>
    <row r="16" spans="1:12" ht="13.5" thickTop="1" x14ac:dyDescent="0.3">
      <c r="A16" s="2"/>
      <c r="B16" s="2"/>
      <c r="C16" s="2"/>
      <c r="D16" s="2"/>
      <c r="E16" s="2"/>
      <c r="F16" s="95"/>
      <c r="G16" s="2"/>
      <c r="H16" s="2"/>
      <c r="I16" s="2"/>
      <c r="J16" s="2"/>
      <c r="K16" s="2"/>
      <c r="L16" s="2"/>
    </row>
    <row r="17" spans="1:12" x14ac:dyDescent="0.3">
      <c r="A17" s="21"/>
      <c r="B17" s="21"/>
      <c r="C17" s="21"/>
      <c r="D17" s="21"/>
      <c r="E17" s="21"/>
      <c r="F17" s="21"/>
      <c r="G17" s="21"/>
      <c r="H17" s="21"/>
      <c r="I17" s="21"/>
      <c r="J17" s="21"/>
      <c r="K17" s="21"/>
      <c r="L17" s="21"/>
    </row>
    <row r="18" spans="1:12" s="207" customFormat="1" x14ac:dyDescent="0.3">
      <c r="A18" s="209"/>
      <c r="B18" s="209"/>
      <c r="C18" s="209"/>
      <c r="D18" s="209"/>
      <c r="E18" s="209"/>
      <c r="F18" s="209"/>
      <c r="G18" s="209"/>
      <c r="H18" s="209"/>
      <c r="I18" s="209"/>
      <c r="J18" s="209"/>
      <c r="K18" s="209"/>
      <c r="L18" s="209"/>
    </row>
    <row r="19" spans="1:12" s="207" customFormat="1" x14ac:dyDescent="0.3">
      <c r="A19" s="209"/>
      <c r="B19" s="209"/>
      <c r="C19" s="209"/>
      <c r="D19" s="209"/>
      <c r="E19" s="209"/>
      <c r="F19" s="209"/>
      <c r="G19" s="209"/>
      <c r="H19" s="209"/>
      <c r="I19" s="209"/>
      <c r="J19" s="209"/>
      <c r="K19" s="209"/>
      <c r="L19" s="209"/>
    </row>
    <row r="20" spans="1:12" s="207" customFormat="1" x14ac:dyDescent="0.3">
      <c r="A20" s="209"/>
      <c r="B20" s="209"/>
      <c r="C20" s="209"/>
      <c r="D20" s="209"/>
      <c r="E20" s="209"/>
      <c r="F20" s="209"/>
      <c r="G20" s="209"/>
      <c r="H20" s="209"/>
      <c r="I20" s="209"/>
      <c r="J20" s="209"/>
      <c r="K20" s="209"/>
      <c r="L20" s="209"/>
    </row>
    <row r="21" spans="1:12" ht="14.15" customHeight="1" x14ac:dyDescent="0.3">
      <c r="A21" s="2"/>
      <c r="B21" s="362" t="s">
        <v>0</v>
      </c>
      <c r="C21" s="361"/>
      <c r="D21" s="361"/>
      <c r="E21" s="1" t="s">
        <v>32</v>
      </c>
      <c r="F21" s="1" t="s">
        <v>32</v>
      </c>
      <c r="G21" s="3"/>
      <c r="H21" s="3"/>
      <c r="I21" s="3"/>
      <c r="J21" s="208" t="s">
        <v>33</v>
      </c>
      <c r="K21" s="3"/>
      <c r="L21" s="3"/>
    </row>
    <row r="22" spans="1:12" ht="14.15" customHeight="1" x14ac:dyDescent="0.3">
      <c r="A22" s="2"/>
      <c r="B22" s="363" t="str">
        <f>B5</f>
        <v>March 31</v>
      </c>
      <c r="C22" s="361"/>
      <c r="D22" s="361"/>
      <c r="E22" s="3"/>
      <c r="F22" s="3"/>
      <c r="G22" s="3"/>
      <c r="H22" s="3"/>
      <c r="I22" s="3"/>
      <c r="J22" s="208" t="s">
        <v>178</v>
      </c>
      <c r="K22" s="3"/>
      <c r="L22" s="3"/>
    </row>
    <row r="23" spans="1:12" ht="16" customHeight="1" x14ac:dyDescent="0.3">
      <c r="A23" s="2"/>
      <c r="B23" s="5">
        <v>2022</v>
      </c>
      <c r="C23" s="6"/>
      <c r="D23" s="64">
        <v>2021</v>
      </c>
      <c r="E23" s="6"/>
      <c r="F23" s="7" t="s">
        <v>2</v>
      </c>
      <c r="G23" s="6"/>
      <c r="H23" s="7" t="s">
        <v>33</v>
      </c>
      <c r="I23" s="6"/>
      <c r="J23" s="7" t="s">
        <v>225</v>
      </c>
      <c r="K23" s="6"/>
      <c r="L23" s="7" t="s">
        <v>2</v>
      </c>
    </row>
    <row r="24" spans="1:12" ht="14.15" customHeight="1" x14ac:dyDescent="0.3">
      <c r="A24" s="9" t="s">
        <v>24</v>
      </c>
      <c r="B24" s="2"/>
      <c r="C24" s="2"/>
      <c r="D24" s="2"/>
      <c r="E24" s="2"/>
      <c r="F24" s="2"/>
      <c r="G24" s="2"/>
      <c r="H24" s="2"/>
      <c r="I24" s="2"/>
      <c r="J24" s="2"/>
      <c r="K24" s="2"/>
      <c r="L24" s="2"/>
    </row>
    <row r="25" spans="1:12" ht="14.15" customHeight="1" x14ac:dyDescent="0.3">
      <c r="A25" s="10" t="s">
        <v>73</v>
      </c>
      <c r="B25" s="12">
        <v>15124</v>
      </c>
      <c r="C25" s="23"/>
      <c r="D25" s="12">
        <v>14010</v>
      </c>
      <c r="E25" s="2"/>
      <c r="F25" s="41">
        <v>0.08</v>
      </c>
      <c r="G25" s="2"/>
      <c r="H25" s="280">
        <v>0</v>
      </c>
      <c r="I25" s="298"/>
      <c r="J25" s="299">
        <v>15124</v>
      </c>
      <c r="K25" s="236"/>
      <c r="L25" s="50">
        <v>0.08</v>
      </c>
    </row>
    <row r="26" spans="1:12" ht="14.15" customHeight="1" x14ac:dyDescent="0.3">
      <c r="A26" s="10" t="s">
        <v>74</v>
      </c>
      <c r="B26" s="25">
        <v>4876</v>
      </c>
      <c r="C26" s="2"/>
      <c r="D26" s="14">
        <v>4607</v>
      </c>
      <c r="E26" s="2"/>
      <c r="F26" s="41">
        <v>5.7999999999999996E-2</v>
      </c>
      <c r="G26" s="2"/>
      <c r="H26" s="270">
        <v>143</v>
      </c>
      <c r="I26" s="300"/>
      <c r="J26" s="300">
        <v>5019</v>
      </c>
      <c r="K26" s="236"/>
      <c r="L26" s="50">
        <v>8.900000000000001E-2</v>
      </c>
    </row>
    <row r="27" spans="1:12" ht="14.15" customHeight="1" x14ac:dyDescent="0.3">
      <c r="A27" s="10" t="s">
        <v>233</v>
      </c>
      <c r="B27" s="25">
        <v>4378</v>
      </c>
      <c r="C27" s="2"/>
      <c r="D27" s="14">
        <v>4291</v>
      </c>
      <c r="E27" s="2"/>
      <c r="F27" s="41">
        <v>0.02</v>
      </c>
      <c r="G27" s="2"/>
      <c r="H27" s="270">
        <v>37</v>
      </c>
      <c r="I27" s="301"/>
      <c r="J27" s="301">
        <v>4415</v>
      </c>
      <c r="K27" s="236"/>
      <c r="L27" s="50">
        <v>2.8999999999999998E-2</v>
      </c>
    </row>
    <row r="28" spans="1:12" s="166" customFormat="1" ht="16" customHeight="1" thickBot="1" x14ac:dyDescent="0.35">
      <c r="A28" s="162" t="s">
        <v>75</v>
      </c>
      <c r="B28" s="170">
        <v>24378</v>
      </c>
      <c r="C28" s="169"/>
      <c r="D28" s="170">
        <v>22908</v>
      </c>
      <c r="E28" s="163"/>
      <c r="F28" s="164">
        <v>6.4000000000000001E-2</v>
      </c>
      <c r="G28" s="163"/>
      <c r="H28" s="302">
        <v>180</v>
      </c>
      <c r="I28" s="303"/>
      <c r="J28" s="303">
        <v>24558</v>
      </c>
      <c r="K28" s="237"/>
      <c r="L28" s="238">
        <v>7.2000000000000008E-2</v>
      </c>
    </row>
    <row r="29" spans="1:12" ht="13.5" thickTop="1" x14ac:dyDescent="0.3">
      <c r="A29" s="21"/>
      <c r="B29" s="21"/>
      <c r="C29" s="21"/>
      <c r="D29" s="21"/>
      <c r="E29" s="21"/>
      <c r="F29" s="21"/>
      <c r="G29" s="21"/>
      <c r="H29" s="176"/>
      <c r="I29" s="176"/>
      <c r="J29" s="176"/>
      <c r="K29" s="176"/>
      <c r="L29" s="176"/>
    </row>
    <row r="30" spans="1:12" x14ac:dyDescent="0.3">
      <c r="A30" s="21"/>
      <c r="B30" s="21"/>
      <c r="C30" s="21"/>
      <c r="D30" s="21"/>
      <c r="E30" s="21"/>
      <c r="F30" s="21"/>
      <c r="G30" s="21"/>
      <c r="H30" s="21"/>
      <c r="I30" s="21"/>
      <c r="J30" s="21"/>
      <c r="K30" s="21"/>
      <c r="L30" s="21"/>
    </row>
    <row r="31" spans="1:12" s="207" customFormat="1" x14ac:dyDescent="0.3">
      <c r="A31" s="209"/>
      <c r="B31" s="209"/>
      <c r="C31" s="209"/>
      <c r="D31" s="209"/>
      <c r="E31" s="209"/>
      <c r="F31" s="209"/>
      <c r="G31" s="209"/>
      <c r="H31" s="209"/>
      <c r="I31" s="209"/>
      <c r="J31" s="209"/>
      <c r="K31" s="209"/>
      <c r="L31" s="209"/>
    </row>
    <row r="32" spans="1:12" s="207" customFormat="1" x14ac:dyDescent="0.3">
      <c r="A32" s="209"/>
      <c r="B32" s="209"/>
      <c r="C32" s="209"/>
      <c r="D32" s="209"/>
      <c r="E32" s="209"/>
      <c r="F32" s="209"/>
      <c r="G32" s="209"/>
      <c r="H32" s="209"/>
      <c r="I32" s="209"/>
      <c r="J32" s="209"/>
      <c r="K32" s="209"/>
      <c r="L32" s="209"/>
    </row>
    <row r="33" spans="1:12" s="207" customFormat="1" x14ac:dyDescent="0.3">
      <c r="A33" s="209"/>
      <c r="B33" s="209"/>
      <c r="C33" s="209"/>
      <c r="D33" s="209"/>
      <c r="E33" s="209"/>
      <c r="F33" s="209"/>
      <c r="G33" s="209"/>
      <c r="H33" s="209"/>
      <c r="I33" s="209"/>
      <c r="J33" s="209"/>
      <c r="K33" s="209"/>
      <c r="L33" s="209"/>
    </row>
    <row r="34" spans="1:12" ht="14.15" customHeight="1" x14ac:dyDescent="0.3">
      <c r="A34" s="2"/>
      <c r="B34" s="362" t="s">
        <v>0</v>
      </c>
      <c r="C34" s="361"/>
      <c r="D34" s="361"/>
      <c r="E34" s="1" t="s">
        <v>32</v>
      </c>
      <c r="F34" s="1" t="s">
        <v>32</v>
      </c>
      <c r="G34" s="3"/>
      <c r="H34" s="3"/>
      <c r="I34" s="3"/>
      <c r="J34" s="208" t="s">
        <v>33</v>
      </c>
      <c r="K34" s="3"/>
      <c r="L34" s="3"/>
    </row>
    <row r="35" spans="1:12" ht="14.15" customHeight="1" x14ac:dyDescent="0.3">
      <c r="A35" s="2"/>
      <c r="B35" s="363" t="str">
        <f>B22</f>
        <v>March 31</v>
      </c>
      <c r="C35" s="361"/>
      <c r="D35" s="361"/>
      <c r="E35" s="3"/>
      <c r="F35" s="3"/>
      <c r="G35" s="3"/>
      <c r="H35" s="3"/>
      <c r="I35" s="3"/>
      <c r="J35" s="208" t="s">
        <v>178</v>
      </c>
      <c r="K35" s="3"/>
      <c r="L35" s="3"/>
    </row>
    <row r="36" spans="1:12" ht="16" customHeight="1" x14ac:dyDescent="0.3">
      <c r="A36" s="2"/>
      <c r="B36" s="106">
        <v>2022</v>
      </c>
      <c r="C36" s="107"/>
      <c r="D36" s="106">
        <v>2021</v>
      </c>
      <c r="E36" s="6"/>
      <c r="F36" s="7" t="s">
        <v>2</v>
      </c>
      <c r="G36" s="6"/>
      <c r="H36" s="7" t="s">
        <v>33</v>
      </c>
      <c r="I36" s="6"/>
      <c r="J36" s="7" t="s">
        <v>225</v>
      </c>
      <c r="K36" s="6"/>
      <c r="L36" s="7" t="s">
        <v>2</v>
      </c>
    </row>
    <row r="37" spans="1:12" ht="14.15" customHeight="1" x14ac:dyDescent="0.3">
      <c r="A37" s="9" t="s">
        <v>234</v>
      </c>
      <c r="B37" s="2"/>
      <c r="C37" s="2"/>
      <c r="D37" s="2"/>
      <c r="E37" s="2"/>
      <c r="F37" s="2"/>
      <c r="G37" s="2"/>
      <c r="H37" s="56"/>
      <c r="I37" s="56"/>
      <c r="J37" s="56"/>
      <c r="K37" s="56"/>
      <c r="L37" s="56"/>
    </row>
    <row r="38" spans="1:12" ht="14.15" customHeight="1" x14ac:dyDescent="0.3">
      <c r="A38" s="10" t="s">
        <v>73</v>
      </c>
      <c r="B38" s="12">
        <v>1705</v>
      </c>
      <c r="C38" s="23"/>
      <c r="D38" s="12">
        <v>1463</v>
      </c>
      <c r="E38" s="2"/>
      <c r="F38" s="221">
        <v>0.16500000000000001</v>
      </c>
      <c r="G38" s="2"/>
      <c r="H38" s="280">
        <v>0</v>
      </c>
      <c r="I38" s="286"/>
      <c r="J38" s="280">
        <v>1705</v>
      </c>
      <c r="K38" s="56"/>
      <c r="L38" s="221">
        <v>0.16500000000000001</v>
      </c>
    </row>
    <row r="39" spans="1:12" ht="14.15" customHeight="1" x14ac:dyDescent="0.3">
      <c r="A39" s="10" t="s">
        <v>74</v>
      </c>
      <c r="B39" s="25">
        <v>1120</v>
      </c>
      <c r="C39" s="2"/>
      <c r="D39" s="14">
        <v>1091</v>
      </c>
      <c r="E39" s="2"/>
      <c r="F39" s="41">
        <v>2.7000000000000003E-2</v>
      </c>
      <c r="G39" s="2"/>
      <c r="H39" s="270">
        <v>28</v>
      </c>
      <c r="I39" s="272"/>
      <c r="J39" s="270">
        <v>1148</v>
      </c>
      <c r="K39" s="56"/>
      <c r="L39" s="41">
        <v>5.2000000000000005E-2</v>
      </c>
    </row>
    <row r="40" spans="1:12" ht="14.15" customHeight="1" x14ac:dyDescent="0.3">
      <c r="A40" s="10" t="s">
        <v>233</v>
      </c>
      <c r="B40" s="15">
        <v>481</v>
      </c>
      <c r="C40" s="172"/>
      <c r="D40" s="15">
        <v>395</v>
      </c>
      <c r="E40" s="2"/>
      <c r="F40" s="41">
        <v>0.218</v>
      </c>
      <c r="G40" s="2"/>
      <c r="H40" s="304">
        <v>-3</v>
      </c>
      <c r="I40" s="305"/>
      <c r="J40" s="304">
        <v>478</v>
      </c>
      <c r="K40" s="56"/>
      <c r="L40" s="41">
        <v>0.21</v>
      </c>
    </row>
    <row r="41" spans="1:12" s="166" customFormat="1" ht="16" customHeight="1" thickBot="1" x14ac:dyDescent="0.3">
      <c r="A41" s="161" t="s">
        <v>77</v>
      </c>
      <c r="B41" s="170">
        <v>3306</v>
      </c>
      <c r="C41" s="169"/>
      <c r="D41" s="170">
        <v>2949</v>
      </c>
      <c r="E41" s="163"/>
      <c r="F41" s="164">
        <v>0.121</v>
      </c>
      <c r="G41" s="163"/>
      <c r="H41" s="302">
        <v>25</v>
      </c>
      <c r="I41" s="306"/>
      <c r="J41" s="302">
        <v>3331</v>
      </c>
      <c r="K41" s="165"/>
      <c r="L41" s="164">
        <v>0.13</v>
      </c>
    </row>
    <row r="42" spans="1:12" ht="13.5" thickTop="1" x14ac:dyDescent="0.3">
      <c r="A42" s="21"/>
      <c r="B42" s="21"/>
      <c r="C42" s="21"/>
      <c r="D42" s="21"/>
      <c r="E42" s="21"/>
      <c r="F42" s="21"/>
      <c r="G42" s="21"/>
      <c r="H42" s="21"/>
      <c r="I42" s="21"/>
      <c r="J42" s="21"/>
      <c r="K42" s="21"/>
      <c r="L42" s="21"/>
    </row>
    <row r="43" spans="1:12" s="109" customFormat="1" ht="14.5" customHeight="1" x14ac:dyDescent="0.3">
      <c r="A43" s="110"/>
      <c r="B43" s="110"/>
      <c r="C43" s="110"/>
      <c r="D43" s="110"/>
      <c r="E43" s="110"/>
      <c r="F43" s="110"/>
      <c r="G43" s="110"/>
      <c r="H43" s="110"/>
      <c r="I43" s="110"/>
      <c r="J43" s="110"/>
      <c r="K43" s="110"/>
      <c r="L43" s="110"/>
    </row>
    <row r="44" spans="1:12" s="109" customFormat="1" ht="15" customHeight="1" x14ac:dyDescent="0.3">
      <c r="A44" s="350" t="s">
        <v>84</v>
      </c>
      <c r="B44" s="110"/>
      <c r="C44" s="110"/>
      <c r="D44" s="110"/>
      <c r="E44" s="110"/>
      <c r="F44" s="110"/>
      <c r="G44" s="110"/>
      <c r="H44" s="110"/>
      <c r="I44" s="110"/>
      <c r="J44" s="110"/>
      <c r="K44" s="110"/>
      <c r="L44" s="110"/>
    </row>
    <row r="45" spans="1:12" s="109" customFormat="1" ht="15" customHeight="1" x14ac:dyDescent="0.3">
      <c r="A45" s="350" t="s">
        <v>190</v>
      </c>
      <c r="B45" s="110"/>
      <c r="C45" s="110"/>
      <c r="D45" s="110"/>
      <c r="E45" s="110"/>
      <c r="F45" s="110"/>
      <c r="G45" s="110"/>
      <c r="H45" s="110"/>
      <c r="I45" s="110"/>
      <c r="J45" s="110"/>
      <c r="K45" s="110"/>
      <c r="L45" s="110"/>
    </row>
    <row r="46" spans="1:12" s="109" customFormat="1" ht="15" customHeight="1" x14ac:dyDescent="0.3">
      <c r="A46" s="350" t="s">
        <v>235</v>
      </c>
      <c r="B46" s="180"/>
      <c r="C46" s="180"/>
      <c r="D46" s="180"/>
      <c r="E46" s="180"/>
      <c r="F46" s="180"/>
      <c r="G46" s="180"/>
      <c r="H46" s="180"/>
      <c r="I46" s="180"/>
      <c r="J46" s="180"/>
      <c r="K46" s="180"/>
      <c r="L46" s="180"/>
    </row>
    <row r="47" spans="1:12" ht="15" customHeight="1" x14ac:dyDescent="0.3">
      <c r="A47" s="180"/>
      <c r="B47" s="180"/>
      <c r="C47" s="180"/>
      <c r="D47" s="180"/>
      <c r="E47" s="180"/>
      <c r="F47" s="180"/>
      <c r="G47" s="180"/>
      <c r="H47" s="180"/>
      <c r="I47" s="180"/>
      <c r="J47" s="180"/>
      <c r="K47" s="180"/>
      <c r="L47" s="180"/>
    </row>
    <row r="48" spans="1:12" ht="15" customHeight="1" x14ac:dyDescent="0.3">
      <c r="A48" s="180"/>
      <c r="B48" s="180"/>
      <c r="C48" s="180"/>
      <c r="D48" s="180"/>
      <c r="E48" s="180"/>
      <c r="F48" s="180"/>
      <c r="G48" s="180"/>
      <c r="H48" s="180"/>
      <c r="I48" s="180"/>
      <c r="J48" s="180"/>
      <c r="K48" s="180"/>
      <c r="L48" s="180"/>
    </row>
    <row r="49" spans="1:14" s="65" customFormat="1" x14ac:dyDescent="0.3">
      <c r="A49" s="180"/>
      <c r="B49" s="180"/>
      <c r="C49" s="180"/>
      <c r="D49" s="180"/>
      <c r="E49" s="180"/>
      <c r="F49" s="180"/>
      <c r="G49" s="180"/>
      <c r="H49" s="180"/>
      <c r="I49" s="180"/>
      <c r="J49" s="180"/>
      <c r="K49" s="180"/>
      <c r="L49" s="180"/>
      <c r="M49" s="66"/>
      <c r="N49" s="67"/>
    </row>
    <row r="50" spans="1:14" s="65" customFormat="1" ht="12.75" customHeight="1" x14ac:dyDescent="0.25">
      <c r="A50" s="180"/>
      <c r="B50" s="180"/>
      <c r="C50" s="180"/>
      <c r="D50" s="180"/>
      <c r="E50" s="180"/>
      <c r="F50" s="180"/>
      <c r="G50" s="180"/>
      <c r="H50" s="180"/>
      <c r="I50" s="180"/>
      <c r="J50" s="180"/>
      <c r="K50" s="180"/>
      <c r="L50" s="180"/>
    </row>
    <row r="51" spans="1:14" s="65" customFormat="1" x14ac:dyDescent="0.3">
      <c r="A51" s="180"/>
      <c r="B51" s="180"/>
      <c r="C51" s="180"/>
      <c r="D51" s="180"/>
      <c r="E51" s="180"/>
      <c r="F51" s="180"/>
      <c r="G51" s="180"/>
      <c r="H51" s="180"/>
      <c r="I51" s="180"/>
      <c r="J51" s="180"/>
      <c r="K51" s="180"/>
      <c r="L51" s="180"/>
      <c r="M51" s="68"/>
      <c r="N51" s="68"/>
    </row>
    <row r="52" spans="1:14" s="65" customFormat="1" ht="16" customHeight="1" x14ac:dyDescent="0.25">
      <c r="A52" s="180"/>
      <c r="B52" s="180"/>
      <c r="C52" s="180"/>
      <c r="D52" s="180"/>
      <c r="E52" s="180"/>
      <c r="F52" s="180"/>
      <c r="G52" s="180"/>
      <c r="H52" s="180"/>
      <c r="I52" s="180"/>
      <c r="J52" s="180"/>
      <c r="K52" s="180"/>
      <c r="L52" s="180"/>
    </row>
    <row r="53" spans="1:14" s="65" customFormat="1" ht="12.5" x14ac:dyDescent="0.25">
      <c r="A53" s="180"/>
      <c r="B53" s="180"/>
      <c r="C53" s="180"/>
      <c r="D53" s="180"/>
      <c r="E53" s="180"/>
      <c r="F53" s="180"/>
      <c r="G53" s="180"/>
      <c r="H53" s="180"/>
      <c r="I53" s="180"/>
      <c r="J53" s="180"/>
      <c r="K53" s="180"/>
      <c r="L53" s="180"/>
    </row>
    <row r="54" spans="1:14" s="65" customFormat="1" ht="13.5" customHeight="1" x14ac:dyDescent="0.25">
      <c r="A54" s="180"/>
      <c r="B54" s="180"/>
      <c r="C54" s="180"/>
      <c r="D54" s="180"/>
      <c r="E54" s="180"/>
      <c r="F54" s="180"/>
      <c r="G54" s="180"/>
      <c r="H54" s="180"/>
      <c r="I54" s="180"/>
      <c r="J54" s="180"/>
      <c r="K54" s="180"/>
      <c r="L54" s="180"/>
    </row>
    <row r="55" spans="1:14" s="65" customFormat="1" ht="13.5" customHeight="1" x14ac:dyDescent="0.25">
      <c r="A55" s="180"/>
      <c r="B55" s="180"/>
      <c r="C55" s="180"/>
      <c r="D55" s="180"/>
      <c r="E55" s="180"/>
      <c r="F55" s="180"/>
      <c r="G55" s="180"/>
      <c r="H55" s="180"/>
      <c r="I55" s="180"/>
      <c r="J55" s="180"/>
      <c r="K55" s="180"/>
      <c r="L55" s="180"/>
    </row>
    <row r="56" spans="1:14" s="70" customFormat="1" ht="13.5" customHeight="1" x14ac:dyDescent="0.35">
      <c r="A56" s="180"/>
      <c r="B56" s="180"/>
      <c r="C56" s="180"/>
      <c r="D56" s="180"/>
      <c r="E56" s="180"/>
      <c r="F56" s="180"/>
      <c r="G56" s="180"/>
      <c r="H56" s="180"/>
      <c r="I56" s="180"/>
      <c r="J56" s="180"/>
      <c r="K56" s="180"/>
      <c r="L56" s="180"/>
    </row>
    <row r="57" spans="1:14" s="171" customFormat="1" ht="16" customHeight="1" x14ac:dyDescent="0.25">
      <c r="A57" s="180"/>
      <c r="B57" s="180"/>
      <c r="C57" s="180"/>
      <c r="D57" s="180"/>
      <c r="E57" s="180"/>
      <c r="F57" s="180"/>
      <c r="G57" s="180"/>
      <c r="H57" s="180"/>
      <c r="I57" s="180"/>
      <c r="J57" s="180"/>
      <c r="K57" s="180"/>
      <c r="L57" s="180"/>
    </row>
    <row r="58" spans="1:14" s="65" customFormat="1" ht="13.5" customHeight="1" x14ac:dyDescent="0.25">
      <c r="A58" s="180"/>
      <c r="B58" s="180"/>
      <c r="C58" s="180"/>
      <c r="D58" s="180"/>
      <c r="E58" s="180"/>
      <c r="F58" s="180"/>
      <c r="G58" s="180"/>
      <c r="H58" s="180"/>
      <c r="I58" s="180"/>
      <c r="J58" s="180"/>
      <c r="K58" s="180"/>
      <c r="L58" s="180"/>
    </row>
    <row r="59" spans="1:14" s="65" customFormat="1" x14ac:dyDescent="0.3">
      <c r="A59" s="180"/>
      <c r="B59" s="180"/>
      <c r="C59" s="180"/>
      <c r="D59" s="180"/>
      <c r="E59" s="180"/>
      <c r="F59" s="180"/>
      <c r="G59" s="180"/>
      <c r="H59" s="180"/>
      <c r="I59" s="180"/>
      <c r="J59" s="180"/>
      <c r="K59" s="180"/>
      <c r="L59" s="180"/>
      <c r="M59" s="72"/>
      <c r="N59" s="67"/>
    </row>
    <row r="60" spans="1:14" s="65" customFormat="1" x14ac:dyDescent="0.3">
      <c r="A60" s="180"/>
      <c r="B60" s="180"/>
      <c r="C60" s="180"/>
      <c r="D60" s="180"/>
      <c r="E60" s="180"/>
      <c r="F60" s="180"/>
      <c r="G60" s="180"/>
      <c r="H60" s="180"/>
      <c r="I60" s="180"/>
      <c r="J60" s="180"/>
      <c r="K60" s="180"/>
      <c r="L60" s="180"/>
      <c r="M60" s="66"/>
      <c r="N60" s="67"/>
    </row>
    <row r="61" spans="1:14" s="65" customFormat="1" ht="16" customHeight="1" x14ac:dyDescent="0.25">
      <c r="A61" s="180"/>
      <c r="B61" s="180"/>
      <c r="C61" s="180"/>
      <c r="D61" s="180"/>
      <c r="E61" s="180"/>
      <c r="F61" s="180"/>
      <c r="G61" s="180"/>
      <c r="H61" s="180"/>
      <c r="I61" s="180"/>
      <c r="J61" s="180"/>
      <c r="K61" s="180"/>
      <c r="L61" s="180"/>
    </row>
    <row r="62" spans="1:14" s="65" customFormat="1" ht="12.5" x14ac:dyDescent="0.25">
      <c r="A62" s="180"/>
      <c r="B62" s="180"/>
      <c r="C62" s="180"/>
      <c r="D62" s="180"/>
      <c r="E62" s="180"/>
      <c r="F62" s="180"/>
      <c r="G62" s="180"/>
      <c r="H62" s="180"/>
      <c r="I62" s="180"/>
      <c r="J62" s="180"/>
      <c r="K62" s="180"/>
      <c r="L62" s="180"/>
    </row>
    <row r="63" spans="1:14" s="65" customFormat="1" ht="13.5" customHeight="1" x14ac:dyDescent="0.25">
      <c r="A63" s="180"/>
      <c r="B63" s="180"/>
      <c r="C63" s="180"/>
      <c r="D63" s="180"/>
      <c r="E63" s="180"/>
      <c r="F63" s="180"/>
      <c r="G63" s="180"/>
      <c r="H63" s="180"/>
      <c r="I63" s="180"/>
      <c r="J63" s="180"/>
      <c r="K63" s="180"/>
      <c r="L63" s="180"/>
    </row>
    <row r="64" spans="1:14" s="65" customFormat="1" ht="13.5" customHeight="1" x14ac:dyDescent="0.25">
      <c r="A64" s="93"/>
      <c r="B64" s="180"/>
      <c r="C64" s="180"/>
      <c r="D64" s="180"/>
      <c r="E64" s="180"/>
      <c r="F64" s="180"/>
      <c r="G64" s="180"/>
      <c r="H64" s="180"/>
      <c r="I64" s="180"/>
      <c r="J64" s="180"/>
      <c r="K64" s="180"/>
      <c r="L64" s="180"/>
    </row>
    <row r="65" spans="1:14" s="70" customFormat="1" ht="13.5" customHeight="1" x14ac:dyDescent="0.35">
      <c r="A65" s="180"/>
      <c r="B65" s="180"/>
      <c r="C65" s="180"/>
      <c r="D65" s="180"/>
      <c r="E65" s="180"/>
      <c r="F65" s="180"/>
      <c r="G65" s="180"/>
      <c r="H65" s="180"/>
      <c r="I65" s="180"/>
      <c r="J65" s="180"/>
      <c r="K65" s="180"/>
      <c r="L65" s="180"/>
    </row>
    <row r="66" spans="1:14" s="171" customFormat="1" ht="16" customHeight="1" x14ac:dyDescent="0.25">
      <c r="A66" s="180"/>
      <c r="B66" s="180"/>
      <c r="C66" s="180"/>
      <c r="D66" s="180"/>
      <c r="E66" s="180"/>
      <c r="F66" s="180"/>
      <c r="G66" s="180"/>
      <c r="H66" s="180"/>
      <c r="I66" s="180"/>
      <c r="J66" s="180"/>
      <c r="K66" s="180"/>
      <c r="L66" s="180"/>
    </row>
    <row r="67" spans="1:14" s="65" customFormat="1" ht="15.5" x14ac:dyDescent="0.35">
      <c r="A67" s="71"/>
      <c r="B67" s="70"/>
      <c r="C67" s="70"/>
      <c r="D67" s="70"/>
      <c r="E67" s="70"/>
      <c r="F67" s="70"/>
      <c r="G67" s="70"/>
      <c r="H67" s="70"/>
      <c r="I67" s="70"/>
      <c r="J67" s="70"/>
      <c r="K67" s="70"/>
      <c r="L67" s="70"/>
    </row>
    <row r="68" spans="1:14" s="94" customFormat="1" x14ac:dyDescent="0.3">
      <c r="B68" s="90"/>
      <c r="C68" s="90"/>
      <c r="D68" s="90"/>
      <c r="E68" s="90"/>
      <c r="F68" s="90"/>
      <c r="G68" s="90"/>
      <c r="H68" s="90"/>
      <c r="I68" s="90"/>
      <c r="J68" s="90"/>
      <c r="K68" s="90"/>
      <c r="L68" s="90"/>
      <c r="M68" s="90"/>
      <c r="N68" s="90"/>
    </row>
    <row r="69" spans="1:14" s="94" customFormat="1" x14ac:dyDescent="0.3">
      <c r="B69" s="90"/>
      <c r="C69" s="90"/>
      <c r="D69" s="90"/>
      <c r="E69" s="90"/>
      <c r="F69" s="90"/>
      <c r="G69" s="90"/>
      <c r="H69" s="90"/>
      <c r="I69" s="90"/>
      <c r="J69" s="90"/>
      <c r="K69" s="90"/>
      <c r="L69" s="90"/>
      <c r="M69" s="90"/>
      <c r="N69" s="90"/>
    </row>
    <row r="70" spans="1:14" s="94" customFormat="1" x14ac:dyDescent="0.3">
      <c r="B70" s="90"/>
      <c r="C70" s="90"/>
      <c r="D70" s="90"/>
      <c r="E70" s="90"/>
      <c r="F70" s="90"/>
      <c r="G70" s="90"/>
      <c r="H70" s="90"/>
      <c r="I70" s="90"/>
      <c r="J70" s="90"/>
      <c r="K70" s="90"/>
      <c r="L70" s="90"/>
      <c r="M70" s="90"/>
      <c r="N70" s="90"/>
    </row>
    <row r="71" spans="1:14" x14ac:dyDescent="0.3">
      <c r="A71" s="93"/>
      <c r="B71" s="90"/>
      <c r="C71" s="90"/>
      <c r="D71" s="90"/>
      <c r="E71" s="90"/>
      <c r="F71" s="90"/>
      <c r="G71" s="90"/>
      <c r="H71" s="90"/>
      <c r="I71" s="90"/>
      <c r="J71" s="90"/>
      <c r="K71" s="90"/>
      <c r="L71" s="90"/>
      <c r="M71" s="90"/>
      <c r="N71" s="90"/>
    </row>
  </sheetData>
  <mergeCells count="7">
    <mergeCell ref="A2:L2"/>
    <mergeCell ref="B4:D4"/>
    <mergeCell ref="B5:D5"/>
    <mergeCell ref="B34:D34"/>
    <mergeCell ref="B35:D35"/>
    <mergeCell ref="B21:D21"/>
    <mergeCell ref="B22:D22"/>
  </mergeCells>
  <printOptions horizontalCentered="1"/>
  <pageMargins left="0.7" right="0.7" top="0.75" bottom="0.75" header="0.3" footer="0.3"/>
  <pageSetup scale="70" orientation="portrait" r:id="rId1"/>
  <headerFooter>
    <oddHeader>&amp;C&amp;"Arial,Bold"United Parcel Service, Inc.
Supplemental Analysis of Currency - First Quarter
(unaudited)</oddHeader>
    <oddFooter>&amp;L&amp;"Arial,Italic"&amp;9Certain prior year amounts have been reclassified to conform to the current year presentation.&amp;R&amp;"Arial,Regular"&amp;9Page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L35"/>
  <sheetViews>
    <sheetView view="pageBreakPreview" zoomScaleNormal="100" zoomScaleSheetLayoutView="100" workbookViewId="0"/>
  </sheetViews>
  <sheetFormatPr defaultColWidth="21.5" defaultRowHeight="13" x14ac:dyDescent="0.3"/>
  <cols>
    <col min="1" max="1" width="41.5" customWidth="1"/>
    <col min="2" max="2" width="19.296875" customWidth="1"/>
    <col min="3" max="3" width="0.796875" style="61" customWidth="1"/>
    <col min="4" max="4" width="23.796875" customWidth="1"/>
    <col min="5" max="5" width="0.796875" style="61" customWidth="1"/>
    <col min="6" max="6" width="19.296875" customWidth="1"/>
    <col min="7" max="7" width="0.796875" style="61" customWidth="1"/>
    <col min="8" max="8" width="19.296875" customWidth="1"/>
  </cols>
  <sheetData>
    <row r="1" spans="1:8" s="30" customFormat="1" x14ac:dyDescent="0.3">
      <c r="A1" s="4"/>
    </row>
    <row r="2" spans="1:8" ht="15" customHeight="1" x14ac:dyDescent="0.3"/>
    <row r="3" spans="1:8" x14ac:dyDescent="0.3">
      <c r="A3" s="26"/>
      <c r="B3" s="27" t="s">
        <v>46</v>
      </c>
      <c r="C3" s="73"/>
      <c r="D3" s="73" t="s">
        <v>80</v>
      </c>
      <c r="E3" s="73"/>
      <c r="F3" s="75"/>
      <c r="G3" s="75"/>
      <c r="H3" s="76"/>
    </row>
    <row r="4" spans="1:8" x14ac:dyDescent="0.3">
      <c r="A4" s="28" t="s">
        <v>47</v>
      </c>
      <c r="B4" s="28" t="s">
        <v>81</v>
      </c>
      <c r="C4" s="74"/>
      <c r="D4" s="74" t="s">
        <v>82</v>
      </c>
      <c r="E4" s="74"/>
      <c r="F4" s="74" t="s">
        <v>48</v>
      </c>
      <c r="G4" s="74"/>
      <c r="H4" s="77" t="s">
        <v>49</v>
      </c>
    </row>
    <row r="5" spans="1:8" ht="14.15" customHeight="1" x14ac:dyDescent="0.3">
      <c r="A5" s="9" t="s">
        <v>50</v>
      </c>
      <c r="B5" s="2"/>
      <c r="C5" s="2"/>
      <c r="D5" s="2"/>
      <c r="E5" s="2"/>
      <c r="F5" s="2"/>
      <c r="G5" s="2"/>
      <c r="H5" s="2"/>
    </row>
    <row r="6" spans="1:8" ht="15" customHeight="1" x14ac:dyDescent="0.3">
      <c r="A6" s="10" t="s">
        <v>51</v>
      </c>
      <c r="B6" s="25">
        <v>75</v>
      </c>
      <c r="C6" s="25"/>
      <c r="D6" s="25">
        <v>0</v>
      </c>
      <c r="E6" s="25"/>
      <c r="F6" s="25">
        <v>0</v>
      </c>
      <c r="G6" s="25"/>
      <c r="H6" s="25">
        <v>0</v>
      </c>
    </row>
    <row r="7" spans="1:8" ht="15" customHeight="1" x14ac:dyDescent="0.3">
      <c r="A7" s="10" t="s">
        <v>52</v>
      </c>
      <c r="B7" s="25">
        <v>72</v>
      </c>
      <c r="C7" s="25"/>
      <c r="D7" s="25">
        <v>0</v>
      </c>
      <c r="E7" s="25"/>
      <c r="F7" s="25">
        <v>19</v>
      </c>
      <c r="G7" s="25"/>
      <c r="H7" s="25">
        <v>8</v>
      </c>
    </row>
    <row r="8" spans="1:8" ht="15" customHeight="1" x14ac:dyDescent="0.3">
      <c r="A8" s="10" t="s">
        <v>53</v>
      </c>
      <c r="B8" s="25">
        <v>4</v>
      </c>
      <c r="C8" s="25"/>
      <c r="D8" s="25">
        <v>0</v>
      </c>
      <c r="E8" s="25"/>
      <c r="F8" s="25">
        <v>0</v>
      </c>
      <c r="G8" s="25"/>
      <c r="H8" s="25">
        <v>0</v>
      </c>
    </row>
    <row r="9" spans="1:8" s="48" customFormat="1" ht="15" customHeight="1" x14ac:dyDescent="0.3">
      <c r="A9" s="49" t="s">
        <v>79</v>
      </c>
      <c r="B9" s="25">
        <v>4</v>
      </c>
      <c r="C9" s="25"/>
      <c r="D9" s="25">
        <v>0</v>
      </c>
      <c r="E9" s="25"/>
      <c r="F9" s="25">
        <v>0</v>
      </c>
      <c r="G9" s="25"/>
      <c r="H9" s="25">
        <v>0</v>
      </c>
    </row>
    <row r="10" spans="1:8" ht="15" customHeight="1" x14ac:dyDescent="0.3">
      <c r="A10" s="10" t="s">
        <v>54</v>
      </c>
      <c r="B10" s="25">
        <v>52</v>
      </c>
      <c r="C10" s="25"/>
      <c r="D10" s="25">
        <v>0</v>
      </c>
      <c r="E10" s="25"/>
      <c r="F10" s="25">
        <v>0</v>
      </c>
      <c r="G10" s="25"/>
      <c r="H10" s="25">
        <v>0</v>
      </c>
    </row>
    <row r="11" spans="1:8" ht="15" customHeight="1" x14ac:dyDescent="0.3">
      <c r="A11" s="10" t="s">
        <v>55</v>
      </c>
      <c r="B11" s="25">
        <v>42</v>
      </c>
      <c r="C11" s="25"/>
      <c r="D11" s="25">
        <v>0</v>
      </c>
      <c r="E11" s="25"/>
      <c r="F11" s="25">
        <v>0</v>
      </c>
      <c r="G11" s="25"/>
      <c r="H11" s="25">
        <v>0</v>
      </c>
    </row>
    <row r="12" spans="1:8" ht="15" customHeight="1" x14ac:dyDescent="0.3">
      <c r="A12" s="10" t="s">
        <v>56</v>
      </c>
      <c r="B12" s="25">
        <v>11</v>
      </c>
      <c r="C12" s="25"/>
      <c r="D12" s="25">
        <v>0</v>
      </c>
      <c r="E12" s="25"/>
      <c r="F12" s="25">
        <v>0</v>
      </c>
      <c r="G12" s="25"/>
      <c r="H12" s="25">
        <v>0</v>
      </c>
    </row>
    <row r="13" spans="1:8" ht="15" customHeight="1" x14ac:dyDescent="0.3">
      <c r="A13" s="10" t="s">
        <v>57</v>
      </c>
      <c r="B13" s="25">
        <v>2</v>
      </c>
      <c r="C13" s="25"/>
      <c r="D13" s="25">
        <v>0</v>
      </c>
      <c r="E13" s="25"/>
      <c r="F13" s="25">
        <v>0</v>
      </c>
      <c r="G13" s="25"/>
      <c r="H13" s="25">
        <v>0</v>
      </c>
    </row>
    <row r="14" spans="1:8" ht="15" customHeight="1" x14ac:dyDescent="0.3">
      <c r="A14" s="10" t="s">
        <v>58</v>
      </c>
      <c r="B14" s="25">
        <v>27</v>
      </c>
      <c r="C14" s="25"/>
      <c r="D14" s="25">
        <v>0</v>
      </c>
      <c r="E14" s="25"/>
      <c r="F14" s="25">
        <v>1</v>
      </c>
      <c r="G14" s="25"/>
      <c r="H14" s="25">
        <v>0</v>
      </c>
    </row>
    <row r="15" spans="1:8" ht="15" customHeight="1" x14ac:dyDescent="0.3">
      <c r="A15" s="10" t="s">
        <v>11</v>
      </c>
      <c r="B15" s="15">
        <v>0</v>
      </c>
      <c r="C15" s="15"/>
      <c r="D15" s="15">
        <v>296</v>
      </c>
      <c r="E15" s="15"/>
      <c r="F15" s="15">
        <v>0</v>
      </c>
      <c r="G15" s="15"/>
      <c r="H15" s="15">
        <v>0</v>
      </c>
    </row>
    <row r="16" spans="1:8" ht="6" customHeight="1" x14ac:dyDescent="0.3">
      <c r="A16" s="2"/>
      <c r="B16" s="2"/>
      <c r="C16" s="2"/>
      <c r="D16" s="2"/>
      <c r="E16" s="2"/>
      <c r="F16" s="2"/>
      <c r="G16" s="2"/>
      <c r="H16" s="2"/>
    </row>
    <row r="17" spans="1:12" ht="15" customHeight="1" x14ac:dyDescent="0.3">
      <c r="A17" s="10" t="s">
        <v>83</v>
      </c>
      <c r="B17" s="19">
        <v>289</v>
      </c>
      <c r="C17" s="19"/>
      <c r="D17" s="19">
        <v>296</v>
      </c>
      <c r="E17" s="19"/>
      <c r="F17" s="19">
        <v>20</v>
      </c>
      <c r="G17" s="19"/>
      <c r="H17" s="19">
        <v>8</v>
      </c>
      <c r="I17" s="219"/>
      <c r="J17" s="219"/>
      <c r="K17" s="219"/>
    </row>
    <row r="20" spans="1:12" ht="13.5" customHeight="1" x14ac:dyDescent="0.3">
      <c r="A20" s="78"/>
      <c r="B20" s="78"/>
      <c r="C20" s="78"/>
      <c r="D20" s="78"/>
      <c r="E20" s="78"/>
      <c r="F20" s="78"/>
      <c r="G20" s="78"/>
      <c r="H20" s="78"/>
      <c r="I20" s="61"/>
      <c r="J20" s="61"/>
      <c r="K20" s="61"/>
      <c r="L20" s="61"/>
    </row>
    <row r="21" spans="1:12" ht="13.5" customHeight="1" x14ac:dyDescent="0.3">
      <c r="A21" s="78"/>
      <c r="B21" s="78"/>
      <c r="C21" s="78"/>
      <c r="D21" s="78"/>
      <c r="E21" s="78"/>
      <c r="F21" s="78"/>
      <c r="G21" s="78"/>
      <c r="H21" s="78"/>
      <c r="I21" s="61"/>
      <c r="J21" s="61"/>
      <c r="K21" s="61"/>
      <c r="L21" s="61"/>
    </row>
    <row r="22" spans="1:12" x14ac:dyDescent="0.3">
      <c r="A22" s="79"/>
      <c r="B22" s="79"/>
      <c r="C22" s="79"/>
      <c r="D22" s="79"/>
      <c r="E22" s="79"/>
      <c r="F22" s="79"/>
      <c r="G22" s="79"/>
      <c r="H22" s="79"/>
      <c r="I22" s="63"/>
      <c r="J22" s="63"/>
      <c r="K22" s="63"/>
      <c r="L22" s="63"/>
    </row>
    <row r="23" spans="1:12" ht="12.75" customHeight="1" x14ac:dyDescent="0.3">
      <c r="A23" s="39"/>
      <c r="B23" s="80"/>
      <c r="C23" s="81"/>
      <c r="D23" s="81"/>
      <c r="E23" s="82"/>
      <c r="F23" s="82"/>
      <c r="G23" s="38"/>
      <c r="H23" s="38"/>
      <c r="I23" s="29"/>
      <c r="J23" s="362"/>
      <c r="K23" s="29"/>
      <c r="L23" s="29"/>
    </row>
    <row r="24" spans="1:12" x14ac:dyDescent="0.3">
      <c r="A24" s="39"/>
      <c r="B24" s="383"/>
      <c r="C24" s="384"/>
      <c r="D24" s="384"/>
      <c r="E24" s="38"/>
      <c r="F24" s="38"/>
      <c r="G24" s="38"/>
      <c r="H24" s="38"/>
      <c r="I24" s="29"/>
      <c r="J24" s="361"/>
      <c r="K24" s="29"/>
      <c r="L24" s="29"/>
    </row>
    <row r="25" spans="1:12" x14ac:dyDescent="0.3">
      <c r="A25" s="39"/>
      <c r="B25" s="83"/>
      <c r="C25" s="38"/>
      <c r="D25" s="83"/>
      <c r="E25" s="38"/>
      <c r="F25" s="82"/>
      <c r="G25" s="38"/>
      <c r="H25" s="82"/>
      <c r="I25" s="29"/>
      <c r="J25" s="62"/>
      <c r="K25" s="29"/>
      <c r="L25" s="62"/>
    </row>
    <row r="26" spans="1:12" x14ac:dyDescent="0.3">
      <c r="A26" s="37"/>
      <c r="B26" s="40"/>
      <c r="C26" s="40"/>
      <c r="D26" s="84"/>
      <c r="E26" s="40"/>
      <c r="F26" s="84"/>
      <c r="G26" s="39"/>
      <c r="H26" s="42"/>
      <c r="I26" s="2"/>
      <c r="J26" s="2"/>
      <c r="K26" s="2"/>
      <c r="L26" s="2"/>
    </row>
    <row r="27" spans="1:12" x14ac:dyDescent="0.3">
      <c r="A27" s="37"/>
      <c r="B27" s="85"/>
      <c r="C27" s="85"/>
      <c r="D27" s="86"/>
      <c r="E27" s="85"/>
      <c r="F27" s="86"/>
      <c r="G27" s="39"/>
      <c r="H27" s="42"/>
      <c r="I27" s="2"/>
      <c r="J27" s="2"/>
      <c r="K27" s="2"/>
      <c r="L27" s="2"/>
    </row>
    <row r="28" spans="1:12" x14ac:dyDescent="0.3">
      <c r="A28" s="39"/>
      <c r="B28" s="39"/>
      <c r="C28" s="39"/>
      <c r="D28" s="39"/>
      <c r="E28" s="39"/>
      <c r="F28" s="39"/>
      <c r="G28" s="39"/>
      <c r="H28" s="42"/>
      <c r="I28" s="2"/>
      <c r="J28" s="2"/>
      <c r="K28" s="2"/>
      <c r="L28" s="2"/>
    </row>
    <row r="29" spans="1:12" x14ac:dyDescent="0.3">
      <c r="A29" s="37"/>
      <c r="B29" s="87"/>
      <c r="C29" s="39"/>
      <c r="D29" s="87"/>
      <c r="E29" s="39"/>
      <c r="F29" s="87"/>
      <c r="G29" s="39"/>
      <c r="H29" s="42"/>
      <c r="I29" s="2"/>
      <c r="J29" s="2"/>
      <c r="K29" s="2"/>
      <c r="L29" s="2"/>
    </row>
    <row r="30" spans="1:12" x14ac:dyDescent="0.3">
      <c r="A30" s="37"/>
      <c r="B30" s="88"/>
      <c r="C30" s="39"/>
      <c r="D30" s="88"/>
      <c r="E30" s="39"/>
      <c r="F30" s="89"/>
      <c r="G30" s="39"/>
      <c r="H30" s="42"/>
      <c r="I30" s="2"/>
      <c r="J30" s="2"/>
      <c r="K30" s="2"/>
      <c r="L30" s="2"/>
    </row>
    <row r="31" spans="1:12" x14ac:dyDescent="0.3">
      <c r="A31" s="39"/>
      <c r="B31" s="39"/>
      <c r="C31" s="39"/>
      <c r="D31" s="39"/>
      <c r="E31" s="39"/>
      <c r="F31" s="39"/>
      <c r="G31" s="39"/>
      <c r="H31" s="42"/>
      <c r="I31" s="2"/>
      <c r="J31" s="2"/>
      <c r="K31" s="2"/>
      <c r="L31" s="2"/>
    </row>
    <row r="32" spans="1:12" x14ac:dyDescent="0.3">
      <c r="A32" s="37"/>
      <c r="B32" s="87"/>
      <c r="C32" s="39"/>
      <c r="D32" s="87"/>
      <c r="E32" s="39"/>
      <c r="F32" s="87"/>
      <c r="G32" s="39"/>
      <c r="H32" s="42"/>
      <c r="I32" s="2"/>
      <c r="J32" s="2"/>
      <c r="K32" s="2"/>
      <c r="L32" s="2"/>
    </row>
    <row r="33" spans="1:12" x14ac:dyDescent="0.3">
      <c r="A33" s="37"/>
      <c r="B33" s="87"/>
      <c r="C33" s="39"/>
      <c r="D33" s="87"/>
      <c r="E33" s="39"/>
      <c r="F33" s="87"/>
      <c r="G33" s="39"/>
      <c r="H33" s="42"/>
      <c r="I33" s="2"/>
      <c r="J33" s="2"/>
      <c r="K33" s="2"/>
      <c r="L33" s="2"/>
    </row>
    <row r="34" spans="1:12" x14ac:dyDescent="0.3">
      <c r="A34" s="39"/>
      <c r="B34" s="39"/>
      <c r="C34" s="39"/>
      <c r="D34" s="39"/>
      <c r="E34" s="39"/>
      <c r="F34" s="39"/>
      <c r="G34" s="39"/>
      <c r="H34" s="42"/>
      <c r="I34" s="2"/>
      <c r="J34" s="2"/>
      <c r="K34" s="2"/>
      <c r="L34" s="2"/>
    </row>
    <row r="35" spans="1:12" x14ac:dyDescent="0.3">
      <c r="A35" s="37"/>
      <c r="B35" s="87"/>
      <c r="C35" s="39"/>
      <c r="D35" s="87"/>
      <c r="E35" s="39"/>
      <c r="F35" s="87"/>
      <c r="G35" s="39"/>
      <c r="H35" s="42"/>
      <c r="I35" s="2"/>
      <c r="J35" s="2"/>
      <c r="K35" s="2"/>
      <c r="L35" s="2"/>
    </row>
  </sheetData>
  <mergeCells count="2">
    <mergeCell ref="J23:J24"/>
    <mergeCell ref="B24:D24"/>
  </mergeCells>
  <printOptions horizontalCentered="1"/>
  <pageMargins left="0.7" right="0.7" top="0.75" bottom="0.75" header="0.3" footer="0.3"/>
  <pageSetup scale="80" orientation="portrait" r:id="rId1"/>
  <headerFooter>
    <oddHeader>&amp;C&amp;"Arial,Bold"United Parcel Service, Inc.
Aircraft Fleet - As of March 31, 2022
(unaudited)</oddHeader>
    <oddFooter>&amp;L&amp;"Arial,Italic"&amp;9Certain prior year amounts have been reclassified to conform to the current year presentation.&amp;R&amp;"Arial,Regular"&amp;9Page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66"/>
  <sheetViews>
    <sheetView view="pageBreakPreview" zoomScaleNormal="100" zoomScaleSheetLayoutView="100" workbookViewId="0"/>
  </sheetViews>
  <sheetFormatPr defaultColWidth="21.5" defaultRowHeight="13" x14ac:dyDescent="0.3"/>
  <cols>
    <col min="1" max="1" width="44.796875" customWidth="1"/>
    <col min="2" max="2" width="20.796875" customWidth="1"/>
    <col min="3" max="3" width="0.796875" customWidth="1"/>
    <col min="4" max="4" width="20.796875" customWidth="1"/>
    <col min="5" max="5" width="0.796875" customWidth="1"/>
    <col min="6" max="6" width="20.796875" customWidth="1"/>
    <col min="7" max="7" width="0.796875" customWidth="1"/>
    <col min="8" max="8" width="20.796875" customWidth="1"/>
  </cols>
  <sheetData>
    <row r="1" spans="1:8" s="32" customFormat="1" ht="15" customHeight="1" x14ac:dyDescent="0.3">
      <c r="A1" s="92"/>
      <c r="H1" s="25"/>
    </row>
    <row r="2" spans="1:8" ht="14.15" customHeight="1" x14ac:dyDescent="0.3">
      <c r="A2" s="2"/>
      <c r="B2" s="362" t="s">
        <v>0</v>
      </c>
      <c r="C2" s="361"/>
      <c r="D2" s="361"/>
      <c r="E2" s="3"/>
      <c r="F2" s="3"/>
      <c r="G2" s="3"/>
      <c r="H2" s="4"/>
    </row>
    <row r="3" spans="1:8" ht="14.15" customHeight="1" x14ac:dyDescent="0.3">
      <c r="A3" s="2"/>
      <c r="B3" s="363" t="s">
        <v>216</v>
      </c>
      <c r="C3" s="361"/>
      <c r="D3" s="361"/>
      <c r="E3" s="3"/>
      <c r="F3" s="3"/>
      <c r="G3" s="3"/>
      <c r="H3" s="4"/>
    </row>
    <row r="4" spans="1:8" ht="14.15" customHeight="1" x14ac:dyDescent="0.3">
      <c r="A4" s="2"/>
      <c r="B4" s="5">
        <v>2022</v>
      </c>
      <c r="C4" s="6"/>
      <c r="D4" s="5">
        <v>2021</v>
      </c>
      <c r="E4" s="6"/>
      <c r="F4" s="7" t="s">
        <v>1</v>
      </c>
      <c r="G4" s="6"/>
      <c r="H4" s="7" t="s">
        <v>2</v>
      </c>
    </row>
    <row r="5" spans="1:8" ht="14.15" customHeight="1" x14ac:dyDescent="0.3">
      <c r="A5" s="214" t="s">
        <v>3</v>
      </c>
      <c r="B5" s="2"/>
      <c r="C5" s="2"/>
      <c r="D5" s="2"/>
      <c r="E5" s="2"/>
      <c r="F5" s="2"/>
      <c r="G5" s="2"/>
      <c r="H5" s="8"/>
    </row>
    <row r="6" spans="1:8" ht="14.15" customHeight="1" x14ac:dyDescent="0.3">
      <c r="A6" s="9" t="s">
        <v>4</v>
      </c>
      <c r="B6" s="2"/>
      <c r="C6" s="2"/>
      <c r="D6" s="2"/>
      <c r="E6" s="2"/>
      <c r="F6" s="2"/>
      <c r="G6" s="2"/>
      <c r="H6" s="8"/>
    </row>
    <row r="7" spans="1:8" ht="14.15" customHeight="1" x14ac:dyDescent="0.3">
      <c r="A7" s="10" t="s">
        <v>5</v>
      </c>
      <c r="B7" s="2"/>
      <c r="C7" s="2"/>
      <c r="D7" s="2"/>
      <c r="E7" s="2"/>
      <c r="F7" s="2"/>
      <c r="G7" s="2"/>
      <c r="H7" s="8"/>
    </row>
    <row r="8" spans="1:8" ht="14.15" customHeight="1" x14ac:dyDescent="0.3">
      <c r="A8" s="11" t="s">
        <v>6</v>
      </c>
      <c r="B8" s="12">
        <v>15124</v>
      </c>
      <c r="C8" s="13"/>
      <c r="D8" s="12">
        <v>14010</v>
      </c>
      <c r="E8" s="13"/>
      <c r="F8" s="12">
        <v>1114</v>
      </c>
      <c r="G8" s="2"/>
      <c r="H8" s="215">
        <v>0.08</v>
      </c>
    </row>
    <row r="9" spans="1:8" ht="14.15" customHeight="1" x14ac:dyDescent="0.3">
      <c r="A9" s="11" t="s">
        <v>7</v>
      </c>
      <c r="B9" s="25">
        <v>4876</v>
      </c>
      <c r="C9" s="8"/>
      <c r="D9" s="14">
        <v>4607</v>
      </c>
      <c r="E9" s="8"/>
      <c r="F9" s="25">
        <v>269</v>
      </c>
      <c r="G9" s="2"/>
      <c r="H9" s="215">
        <v>5.7999999999999996E-2</v>
      </c>
    </row>
    <row r="10" spans="1:8" ht="14.15" customHeight="1" x14ac:dyDescent="0.3">
      <c r="A10" s="11" t="s">
        <v>226</v>
      </c>
      <c r="B10" s="15">
        <v>4378</v>
      </c>
      <c r="C10" s="16"/>
      <c r="D10" s="15">
        <v>4291</v>
      </c>
      <c r="E10" s="16"/>
      <c r="F10" s="15">
        <v>87</v>
      </c>
      <c r="G10" s="2"/>
      <c r="H10" s="215">
        <v>0.02</v>
      </c>
    </row>
    <row r="11" spans="1:8" ht="14.15" customHeight="1" x14ac:dyDescent="0.3">
      <c r="A11" s="11" t="s">
        <v>8</v>
      </c>
      <c r="B11" s="25">
        <v>24378</v>
      </c>
      <c r="C11" s="8"/>
      <c r="D11" s="14">
        <v>22908</v>
      </c>
      <c r="E11" s="8"/>
      <c r="F11" s="25">
        <v>1470</v>
      </c>
      <c r="G11" s="2"/>
      <c r="H11" s="215">
        <v>6.4000000000000001E-2</v>
      </c>
    </row>
    <row r="12" spans="1:8" ht="10" customHeight="1" x14ac:dyDescent="0.3">
      <c r="A12" s="2"/>
      <c r="B12" s="8"/>
      <c r="C12" s="8"/>
      <c r="D12" s="8"/>
      <c r="E12" s="8"/>
      <c r="F12" s="8"/>
      <c r="G12" s="2"/>
      <c r="H12" s="215"/>
    </row>
    <row r="13" spans="1:8" ht="14.15" customHeight="1" x14ac:dyDescent="0.3">
      <c r="A13" s="10" t="s">
        <v>9</v>
      </c>
      <c r="B13" s="8"/>
      <c r="C13" s="8"/>
      <c r="D13" s="8"/>
      <c r="E13" s="8"/>
      <c r="F13" s="8"/>
      <c r="G13" s="2"/>
      <c r="H13" s="215"/>
    </row>
    <row r="14" spans="1:8" s="179" customFormat="1" ht="14.15" customHeight="1" x14ac:dyDescent="0.3">
      <c r="A14" s="11" t="s">
        <v>6</v>
      </c>
      <c r="B14" s="270">
        <v>13462</v>
      </c>
      <c r="C14" s="271"/>
      <c r="D14" s="270">
        <v>12651</v>
      </c>
      <c r="E14" s="271"/>
      <c r="F14" s="270">
        <v>811</v>
      </c>
      <c r="G14" s="272"/>
      <c r="H14" s="273">
        <v>6.4000000000000001E-2</v>
      </c>
    </row>
    <row r="15" spans="1:8" s="179" customFormat="1" ht="14.15" customHeight="1" x14ac:dyDescent="0.3">
      <c r="A15" s="11" t="s">
        <v>7</v>
      </c>
      <c r="B15" s="270">
        <v>3760</v>
      </c>
      <c r="C15" s="271"/>
      <c r="D15" s="270">
        <v>3522</v>
      </c>
      <c r="E15" s="271"/>
      <c r="F15" s="270">
        <v>238</v>
      </c>
      <c r="G15" s="272"/>
      <c r="H15" s="273">
        <v>6.8000000000000005E-2</v>
      </c>
    </row>
    <row r="16" spans="1:8" ht="14.15" customHeight="1" x14ac:dyDescent="0.3">
      <c r="A16" s="11" t="s">
        <v>226</v>
      </c>
      <c r="B16" s="270">
        <v>3905</v>
      </c>
      <c r="C16" s="271"/>
      <c r="D16" s="270">
        <v>3970</v>
      </c>
      <c r="E16" s="271"/>
      <c r="F16" s="270">
        <v>-65</v>
      </c>
      <c r="G16" s="272"/>
      <c r="H16" s="273">
        <v>-1.6E-2</v>
      </c>
    </row>
    <row r="17" spans="1:8" ht="14.15" customHeight="1" x14ac:dyDescent="0.3">
      <c r="A17" s="11" t="s">
        <v>12</v>
      </c>
      <c r="B17" s="274">
        <v>21127</v>
      </c>
      <c r="C17" s="275"/>
      <c r="D17" s="274">
        <v>20143</v>
      </c>
      <c r="E17" s="275"/>
      <c r="F17" s="274">
        <v>984</v>
      </c>
      <c r="G17" s="272"/>
      <c r="H17" s="273">
        <v>4.9000000000000002E-2</v>
      </c>
    </row>
    <row r="18" spans="1:8" ht="10" customHeight="1" x14ac:dyDescent="0.3">
      <c r="A18" s="2"/>
      <c r="B18" s="271"/>
      <c r="C18" s="271"/>
      <c r="D18" s="271"/>
      <c r="E18" s="271"/>
      <c r="F18" s="271"/>
      <c r="G18" s="272"/>
      <c r="H18" s="273"/>
    </row>
    <row r="19" spans="1:8" ht="14.15" customHeight="1" x14ac:dyDescent="0.3">
      <c r="A19" s="10" t="s">
        <v>13</v>
      </c>
      <c r="B19" s="271"/>
      <c r="C19" s="271"/>
      <c r="D19" s="271"/>
      <c r="E19" s="271"/>
      <c r="F19" s="271"/>
      <c r="G19" s="272"/>
      <c r="H19" s="273"/>
    </row>
    <row r="20" spans="1:8" ht="14.15" customHeight="1" x14ac:dyDescent="0.3">
      <c r="A20" s="11" t="s">
        <v>6</v>
      </c>
      <c r="B20" s="270">
        <v>1662</v>
      </c>
      <c r="C20" s="271"/>
      <c r="D20" s="270">
        <v>1359</v>
      </c>
      <c r="E20" s="271"/>
      <c r="F20" s="270">
        <v>303</v>
      </c>
      <c r="G20" s="272"/>
      <c r="H20" s="273">
        <v>0.223</v>
      </c>
    </row>
    <row r="21" spans="1:8" ht="14.15" customHeight="1" x14ac:dyDescent="0.3">
      <c r="A21" s="11" t="s">
        <v>7</v>
      </c>
      <c r="B21" s="270">
        <v>1116</v>
      </c>
      <c r="C21" s="271"/>
      <c r="D21" s="270">
        <v>1085</v>
      </c>
      <c r="E21" s="271"/>
      <c r="F21" s="270">
        <v>31</v>
      </c>
      <c r="G21" s="272"/>
      <c r="H21" s="276">
        <v>2.8999999999999998E-2</v>
      </c>
    </row>
    <row r="22" spans="1:8" ht="14.15" customHeight="1" x14ac:dyDescent="0.3">
      <c r="A22" s="11" t="s">
        <v>226</v>
      </c>
      <c r="B22" s="270">
        <v>473</v>
      </c>
      <c r="C22" s="271"/>
      <c r="D22" s="270">
        <v>321</v>
      </c>
      <c r="E22" s="271"/>
      <c r="F22" s="270">
        <v>152</v>
      </c>
      <c r="G22" s="272"/>
      <c r="H22" s="276">
        <v>0.47399999999999998</v>
      </c>
    </row>
    <row r="23" spans="1:8" ht="14.15" customHeight="1" x14ac:dyDescent="0.3">
      <c r="A23" s="11" t="s">
        <v>14</v>
      </c>
      <c r="B23" s="274">
        <v>3251</v>
      </c>
      <c r="C23" s="275"/>
      <c r="D23" s="274">
        <v>2765</v>
      </c>
      <c r="E23" s="275"/>
      <c r="F23" s="274">
        <v>486</v>
      </c>
      <c r="G23" s="272"/>
      <c r="H23" s="273">
        <v>0.17600000000000002</v>
      </c>
    </row>
    <row r="24" spans="1:8" ht="10" customHeight="1" x14ac:dyDescent="0.3">
      <c r="A24" s="2"/>
      <c r="B24" s="271"/>
      <c r="C24" s="271"/>
      <c r="D24" s="271"/>
      <c r="E24" s="271"/>
      <c r="F24" s="271"/>
      <c r="G24" s="272"/>
      <c r="H24" s="273"/>
    </row>
    <row r="25" spans="1:8" ht="14.15" customHeight="1" x14ac:dyDescent="0.3">
      <c r="A25" s="10" t="s">
        <v>15</v>
      </c>
      <c r="B25" s="271"/>
      <c r="C25" s="271"/>
      <c r="D25" s="271"/>
      <c r="E25" s="271"/>
      <c r="F25" s="271"/>
      <c r="G25" s="272"/>
      <c r="H25" s="273"/>
    </row>
    <row r="26" spans="1:8" ht="14.15" customHeight="1" x14ac:dyDescent="0.3">
      <c r="A26" s="11" t="s">
        <v>78</v>
      </c>
      <c r="B26" s="270">
        <v>331</v>
      </c>
      <c r="C26" s="271"/>
      <c r="D26" s="270">
        <v>3603</v>
      </c>
      <c r="E26" s="271"/>
      <c r="F26" s="270">
        <v>-3272</v>
      </c>
      <c r="G26" s="272"/>
      <c r="H26" s="276">
        <v>-0.90800000000000003</v>
      </c>
    </row>
    <row r="27" spans="1:8" ht="14.15" customHeight="1" x14ac:dyDescent="0.3">
      <c r="A27" s="11" t="s">
        <v>196</v>
      </c>
      <c r="B27" s="270">
        <v>-16</v>
      </c>
      <c r="C27" s="271"/>
      <c r="D27" s="270">
        <v>13</v>
      </c>
      <c r="E27" s="271"/>
      <c r="F27" s="270">
        <v>-29</v>
      </c>
      <c r="G27" s="272"/>
      <c r="H27" s="276" t="s">
        <v>182</v>
      </c>
    </row>
    <row r="28" spans="1:8" ht="14.15" customHeight="1" x14ac:dyDescent="0.3">
      <c r="A28" s="11" t="s">
        <v>17</v>
      </c>
      <c r="B28" s="270">
        <v>-174</v>
      </c>
      <c r="C28" s="271"/>
      <c r="D28" s="270">
        <v>-177</v>
      </c>
      <c r="E28" s="271"/>
      <c r="F28" s="270">
        <v>3</v>
      </c>
      <c r="G28" s="272"/>
      <c r="H28" s="273">
        <v>-1.7000000000000001E-2</v>
      </c>
    </row>
    <row r="29" spans="1:8" ht="14.15" customHeight="1" x14ac:dyDescent="0.3">
      <c r="A29" s="11" t="s">
        <v>18</v>
      </c>
      <c r="B29" s="274">
        <v>141</v>
      </c>
      <c r="C29" s="275"/>
      <c r="D29" s="274">
        <v>3439</v>
      </c>
      <c r="E29" s="275"/>
      <c r="F29" s="274">
        <v>-3298</v>
      </c>
      <c r="G29" s="272"/>
      <c r="H29" s="276">
        <v>-0.95900000000000007</v>
      </c>
    </row>
    <row r="30" spans="1:8" ht="10" customHeight="1" x14ac:dyDescent="0.3">
      <c r="A30" s="2"/>
      <c r="B30" s="277"/>
      <c r="C30" s="277"/>
      <c r="D30" s="277"/>
      <c r="E30" s="277"/>
      <c r="F30" s="277"/>
      <c r="G30" s="272"/>
      <c r="H30" s="273"/>
    </row>
    <row r="31" spans="1:8" ht="14.15" customHeight="1" x14ac:dyDescent="0.3">
      <c r="A31" s="10" t="s">
        <v>19</v>
      </c>
      <c r="B31" s="278">
        <v>3392</v>
      </c>
      <c r="C31" s="277"/>
      <c r="D31" s="278">
        <v>6204</v>
      </c>
      <c r="E31" s="277"/>
      <c r="F31" s="278">
        <v>-2812</v>
      </c>
      <c r="G31" s="272"/>
      <c r="H31" s="276">
        <v>-0.45299999999999996</v>
      </c>
    </row>
    <row r="32" spans="1:8" ht="10" customHeight="1" x14ac:dyDescent="0.3">
      <c r="A32" s="2"/>
      <c r="B32" s="271"/>
      <c r="C32" s="271"/>
      <c r="D32" s="271"/>
      <c r="E32" s="271"/>
      <c r="F32" s="271"/>
      <c r="G32" s="272"/>
      <c r="H32" s="273"/>
    </row>
    <row r="33" spans="1:8" ht="14.15" customHeight="1" x14ac:dyDescent="0.3">
      <c r="A33" s="10" t="s">
        <v>212</v>
      </c>
      <c r="B33" s="270">
        <v>730</v>
      </c>
      <c r="C33" s="271"/>
      <c r="D33" s="270">
        <v>1412</v>
      </c>
      <c r="E33" s="271"/>
      <c r="F33" s="270">
        <v>-682</v>
      </c>
      <c r="G33" s="272"/>
      <c r="H33" s="276">
        <v>-0.48299999999999998</v>
      </c>
    </row>
    <row r="34" spans="1:8" ht="10" customHeight="1" x14ac:dyDescent="0.3">
      <c r="A34" s="2"/>
      <c r="B34" s="271"/>
      <c r="C34" s="271"/>
      <c r="D34" s="271"/>
      <c r="E34" s="271"/>
      <c r="F34" s="271"/>
      <c r="G34" s="272"/>
      <c r="H34" s="273"/>
    </row>
    <row r="35" spans="1:8" ht="14.15" customHeight="1" thickBot="1" x14ac:dyDescent="0.35">
      <c r="A35" s="10" t="s">
        <v>20</v>
      </c>
      <c r="B35" s="279">
        <v>2662</v>
      </c>
      <c r="C35" s="279"/>
      <c r="D35" s="279">
        <v>4792</v>
      </c>
      <c r="E35" s="279"/>
      <c r="F35" s="279">
        <v>-2130</v>
      </c>
      <c r="G35" s="272"/>
      <c r="H35" s="276">
        <v>-0.44400000000000001</v>
      </c>
    </row>
    <row r="36" spans="1:8" ht="10" customHeight="1" thickTop="1" x14ac:dyDescent="0.3">
      <c r="A36" s="2"/>
      <c r="B36" s="271"/>
      <c r="C36" s="271"/>
      <c r="D36" s="271"/>
      <c r="E36" s="271"/>
      <c r="F36" s="280"/>
      <c r="G36" s="272"/>
      <c r="H36" s="273"/>
    </row>
    <row r="37" spans="1:8" ht="14.15" customHeight="1" x14ac:dyDescent="0.3">
      <c r="A37" s="10" t="s">
        <v>21</v>
      </c>
      <c r="B37" s="276">
        <v>0.109</v>
      </c>
      <c r="C37" s="276"/>
      <c r="D37" s="276">
        <v>0.20899999999999999</v>
      </c>
      <c r="E37" s="276"/>
      <c r="F37" s="276"/>
      <c r="G37" s="272"/>
      <c r="H37" s="273"/>
    </row>
    <row r="38" spans="1:8" ht="10" customHeight="1" x14ac:dyDescent="0.3">
      <c r="A38" s="2"/>
      <c r="B38" s="271"/>
      <c r="C38" s="271"/>
      <c r="D38" s="271"/>
      <c r="E38" s="271"/>
      <c r="F38" s="271"/>
      <c r="G38" s="272"/>
      <c r="H38" s="273"/>
    </row>
    <row r="39" spans="1:8" ht="14.15" customHeight="1" x14ac:dyDescent="0.3">
      <c r="A39" s="10" t="s">
        <v>22</v>
      </c>
      <c r="B39" s="271"/>
      <c r="C39" s="271"/>
      <c r="D39" s="271"/>
      <c r="E39" s="271"/>
      <c r="F39" s="271"/>
      <c r="G39" s="272"/>
      <c r="H39" s="273"/>
    </row>
    <row r="40" spans="1:8" ht="14.15" customHeight="1" x14ac:dyDescent="0.3">
      <c r="A40" s="33" t="s">
        <v>217</v>
      </c>
      <c r="B40" s="281">
        <v>3.05</v>
      </c>
      <c r="C40" s="282"/>
      <c r="D40" s="283">
        <v>5.5</v>
      </c>
      <c r="E40" s="282"/>
      <c r="F40" s="281">
        <v>-2.4500000000000002</v>
      </c>
      <c r="G40" s="272"/>
      <c r="H40" s="276">
        <v>-0.44500000000000001</v>
      </c>
    </row>
    <row r="41" spans="1:8" ht="14.15" customHeight="1" x14ac:dyDescent="0.3">
      <c r="A41" s="33" t="s">
        <v>218</v>
      </c>
      <c r="B41" s="281">
        <v>3.03</v>
      </c>
      <c r="C41" s="282"/>
      <c r="D41" s="283">
        <v>5.47</v>
      </c>
      <c r="E41" s="282"/>
      <c r="F41" s="281">
        <v>-2.44</v>
      </c>
      <c r="G41" s="272"/>
      <c r="H41" s="276">
        <v>-0.44600000000000001</v>
      </c>
    </row>
    <row r="42" spans="1:8" ht="10" customHeight="1" x14ac:dyDescent="0.3">
      <c r="A42" s="2"/>
      <c r="B42" s="271"/>
      <c r="C42" s="284"/>
      <c r="D42" s="284"/>
      <c r="E42" s="284"/>
      <c r="F42" s="271"/>
      <c r="G42" s="272"/>
      <c r="H42" s="273"/>
    </row>
    <row r="43" spans="1:8" ht="14.15" customHeight="1" x14ac:dyDescent="0.3">
      <c r="A43" s="10" t="s">
        <v>23</v>
      </c>
      <c r="B43" s="55"/>
      <c r="C43" s="8"/>
      <c r="D43" s="8"/>
      <c r="E43" s="8"/>
      <c r="F43" s="55"/>
      <c r="G43" s="56"/>
      <c r="H43" s="215"/>
    </row>
    <row r="44" spans="1:8" ht="14.15" customHeight="1" x14ac:dyDescent="0.3">
      <c r="A44" s="10" t="s">
        <v>71</v>
      </c>
      <c r="B44" s="270">
        <v>874</v>
      </c>
      <c r="C44" s="271"/>
      <c r="D44" s="270">
        <v>872</v>
      </c>
      <c r="E44" s="271"/>
      <c r="F44" s="270">
        <v>2</v>
      </c>
      <c r="G44" s="56"/>
      <c r="H44" s="215">
        <v>2E-3</v>
      </c>
    </row>
    <row r="45" spans="1:8" ht="14.15" customHeight="1" x14ac:dyDescent="0.3">
      <c r="A45" s="10" t="s">
        <v>72</v>
      </c>
      <c r="B45" s="270">
        <v>879</v>
      </c>
      <c r="C45" s="271"/>
      <c r="D45" s="270">
        <v>876</v>
      </c>
      <c r="E45" s="271"/>
      <c r="F45" s="270">
        <v>3</v>
      </c>
      <c r="G45" s="56"/>
      <c r="H45" s="215">
        <v>3.0000000000000001E-3</v>
      </c>
    </row>
    <row r="46" spans="1:8" ht="10" customHeight="1" x14ac:dyDescent="0.3">
      <c r="A46" s="2"/>
      <c r="B46" s="8"/>
      <c r="C46" s="8"/>
      <c r="D46" s="8"/>
      <c r="E46" s="8"/>
      <c r="F46" s="8"/>
      <c r="G46" s="2"/>
      <c r="H46" s="215"/>
    </row>
    <row r="47" spans="1:8" ht="14.15" customHeight="1" x14ac:dyDescent="0.3">
      <c r="A47" s="103" t="s">
        <v>227</v>
      </c>
      <c r="B47" s="8"/>
      <c r="C47" s="8"/>
      <c r="D47" s="8"/>
      <c r="E47" s="8"/>
      <c r="F47" s="8"/>
      <c r="G47" s="2"/>
      <c r="H47" s="215"/>
    </row>
    <row r="48" spans="1:8" ht="14.15" customHeight="1" x14ac:dyDescent="0.3">
      <c r="A48" s="10" t="s">
        <v>13</v>
      </c>
      <c r="B48" s="8"/>
      <c r="C48" s="8"/>
      <c r="D48" s="8"/>
      <c r="E48" s="8"/>
      <c r="F48" s="8"/>
      <c r="G48" s="2"/>
      <c r="H48" s="215"/>
    </row>
    <row r="49" spans="1:8" ht="14.15" customHeight="1" x14ac:dyDescent="0.3">
      <c r="A49" s="11" t="s">
        <v>6</v>
      </c>
      <c r="B49" s="13">
        <v>1705</v>
      </c>
      <c r="C49" s="13"/>
      <c r="D49" s="13">
        <v>1463</v>
      </c>
      <c r="E49" s="13"/>
      <c r="F49" s="13">
        <v>242</v>
      </c>
      <c r="G49" s="2"/>
      <c r="H49" s="216">
        <v>0.16500000000000001</v>
      </c>
    </row>
    <row r="50" spans="1:8" ht="14.15" customHeight="1" x14ac:dyDescent="0.3">
      <c r="A50" s="11" t="s">
        <v>7</v>
      </c>
      <c r="B50" s="43">
        <v>1120</v>
      </c>
      <c r="C50" s="44"/>
      <c r="D50" s="43">
        <v>1091</v>
      </c>
      <c r="E50" s="44"/>
      <c r="F50" s="43">
        <v>29</v>
      </c>
      <c r="G50" s="2"/>
      <c r="H50" s="215">
        <v>2.7000000000000003E-2</v>
      </c>
    </row>
    <row r="51" spans="1:8" ht="14.15" customHeight="1" x14ac:dyDescent="0.3">
      <c r="A51" s="11" t="s">
        <v>226</v>
      </c>
      <c r="B51" s="43">
        <v>481</v>
      </c>
      <c r="C51" s="44"/>
      <c r="D51" s="43">
        <v>395</v>
      </c>
      <c r="E51" s="44"/>
      <c r="F51" s="43">
        <v>86</v>
      </c>
      <c r="G51" s="2"/>
      <c r="H51" s="215">
        <v>0.218</v>
      </c>
    </row>
    <row r="52" spans="1:8" ht="14.15" customHeight="1" x14ac:dyDescent="0.3">
      <c r="A52" s="11" t="s">
        <v>14</v>
      </c>
      <c r="B52" s="45">
        <v>3306</v>
      </c>
      <c r="C52" s="46"/>
      <c r="D52" s="45">
        <v>2949</v>
      </c>
      <c r="E52" s="46"/>
      <c r="F52" s="45">
        <v>357</v>
      </c>
      <c r="G52" s="2"/>
      <c r="H52" s="215">
        <v>0.121</v>
      </c>
    </row>
    <row r="53" spans="1:8" ht="10" customHeight="1" x14ac:dyDescent="0.3">
      <c r="A53" s="2"/>
      <c r="B53" s="8"/>
      <c r="C53" s="8"/>
      <c r="D53" s="8"/>
      <c r="E53" s="8"/>
      <c r="F53" s="8"/>
      <c r="G53" s="2"/>
      <c r="H53" s="215"/>
    </row>
    <row r="54" spans="1:8" s="245" customFormat="1" ht="14.15" customHeight="1" x14ac:dyDescent="0.3">
      <c r="A54" s="246" t="s">
        <v>18</v>
      </c>
      <c r="B54" s="12">
        <v>108</v>
      </c>
      <c r="C54" s="13"/>
      <c r="D54" s="188">
        <v>149</v>
      </c>
      <c r="E54" s="13"/>
      <c r="F54" s="188">
        <v>-41</v>
      </c>
      <c r="G54" s="2"/>
      <c r="H54" s="215">
        <v>-0.27500000000000002</v>
      </c>
    </row>
    <row r="55" spans="1:8" ht="14.15" customHeight="1" x14ac:dyDescent="0.3">
      <c r="A55" s="10" t="s">
        <v>85</v>
      </c>
      <c r="B55" s="12">
        <v>3414</v>
      </c>
      <c r="C55" s="13"/>
      <c r="D55" s="188">
        <v>3098</v>
      </c>
      <c r="E55" s="13"/>
      <c r="F55" s="188">
        <v>316</v>
      </c>
      <c r="G55" s="2"/>
      <c r="H55" s="215">
        <v>0.10199999999999999</v>
      </c>
    </row>
    <row r="56" spans="1:8" ht="14.15" customHeight="1" x14ac:dyDescent="0.3">
      <c r="A56" s="10" t="s">
        <v>20</v>
      </c>
      <c r="B56" s="12">
        <v>2681</v>
      </c>
      <c r="C56" s="13"/>
      <c r="D56" s="12">
        <v>2430</v>
      </c>
      <c r="E56" s="13"/>
      <c r="F56" s="12">
        <v>251</v>
      </c>
      <c r="G56" s="2"/>
      <c r="H56" s="215">
        <v>0.10300000000000001</v>
      </c>
    </row>
    <row r="57" spans="1:8" ht="11.15" customHeight="1" x14ac:dyDescent="0.3">
      <c r="A57" s="2"/>
      <c r="B57" s="8"/>
      <c r="C57" s="8"/>
      <c r="D57" s="8"/>
      <c r="E57" s="8"/>
      <c r="F57" s="8"/>
      <c r="G57" s="2"/>
      <c r="H57" s="215"/>
    </row>
    <row r="58" spans="1:8" ht="14.15" customHeight="1" x14ac:dyDescent="0.3">
      <c r="A58" s="10" t="s">
        <v>41</v>
      </c>
      <c r="B58" s="58">
        <v>3.07</v>
      </c>
      <c r="C58" s="174"/>
      <c r="D58" s="175">
        <v>2.79</v>
      </c>
      <c r="E58" s="174"/>
      <c r="F58" s="58">
        <v>0.28000000000000003</v>
      </c>
      <c r="G58" s="56"/>
      <c r="H58" s="215">
        <v>0.1</v>
      </c>
    </row>
    <row r="59" spans="1:8" x14ac:dyDescent="0.3">
      <c r="A59" s="10" t="s">
        <v>42</v>
      </c>
      <c r="B59" s="58">
        <v>3.05</v>
      </c>
      <c r="C59" s="174"/>
      <c r="D59" s="175">
        <v>2.77</v>
      </c>
      <c r="E59" s="174"/>
      <c r="F59" s="58">
        <v>0.28000000000000003</v>
      </c>
      <c r="G59" s="56"/>
      <c r="H59" s="215">
        <v>0.10099999999999999</v>
      </c>
    </row>
    <row r="60" spans="1:8" ht="10" customHeight="1" x14ac:dyDescent="0.3">
      <c r="A60" s="2"/>
      <c r="B60" s="2"/>
      <c r="C60" s="2"/>
      <c r="D60" s="2"/>
      <c r="E60" s="2"/>
      <c r="F60" s="2"/>
      <c r="G60" s="2"/>
      <c r="H60" s="2"/>
    </row>
    <row r="61" spans="1:8" s="105" customFormat="1" ht="10" customHeight="1" x14ac:dyDescent="0.3">
      <c r="A61" s="364"/>
      <c r="B61" s="364"/>
      <c r="C61" s="364"/>
      <c r="D61" s="364"/>
      <c r="E61" s="364"/>
      <c r="F61" s="364"/>
      <c r="G61" s="364"/>
      <c r="H61" s="364"/>
    </row>
    <row r="62" spans="1:8" ht="12.75" customHeight="1" x14ac:dyDescent="0.3">
      <c r="A62" s="364" t="s">
        <v>192</v>
      </c>
      <c r="B62" s="364"/>
      <c r="C62" s="364"/>
      <c r="D62" s="364"/>
      <c r="E62" s="364"/>
      <c r="F62" s="364"/>
      <c r="G62" s="364"/>
      <c r="H62" s="364"/>
    </row>
    <row r="63" spans="1:8" x14ac:dyDescent="0.3">
      <c r="A63" s="47"/>
      <c r="B63" s="47"/>
      <c r="C63" s="47"/>
      <c r="D63" s="47"/>
      <c r="E63" s="47"/>
      <c r="F63" s="47"/>
      <c r="G63" s="47"/>
      <c r="H63" s="47"/>
    </row>
    <row r="64" spans="1:8" s="52" customFormat="1" ht="12.75" customHeight="1" x14ac:dyDescent="0.3">
      <c r="A64" s="364" t="s">
        <v>228</v>
      </c>
      <c r="B64" s="364"/>
      <c r="C64" s="364"/>
      <c r="D64" s="364"/>
      <c r="E64" s="364"/>
      <c r="F64" s="364"/>
      <c r="G64" s="364"/>
      <c r="H64" s="364"/>
    </row>
    <row r="65" spans="1:8" s="52" customFormat="1" x14ac:dyDescent="0.3">
      <c r="A65" s="47"/>
      <c r="B65" s="47"/>
      <c r="C65" s="47"/>
      <c r="D65" s="47"/>
      <c r="E65" s="47"/>
      <c r="F65" s="47"/>
      <c r="G65" s="47"/>
      <c r="H65" s="47"/>
    </row>
    <row r="66" spans="1:8" x14ac:dyDescent="0.3">
      <c r="A66" s="360"/>
      <c r="B66" s="361"/>
      <c r="C66" s="361"/>
      <c r="D66" s="361"/>
      <c r="E66" s="361"/>
      <c r="F66" s="361"/>
      <c r="G66" s="361"/>
      <c r="H66" s="361"/>
    </row>
  </sheetData>
  <mergeCells count="6">
    <mergeCell ref="A66:H66"/>
    <mergeCell ref="B2:D2"/>
    <mergeCell ref="B3:D3"/>
    <mergeCell ref="A62:H62"/>
    <mergeCell ref="A64:H64"/>
    <mergeCell ref="A61:H61"/>
  </mergeCells>
  <printOptions horizontalCentered="1"/>
  <pageMargins left="0.7" right="0.7" top="0.75" bottom="0.75" header="0.3" footer="0.3"/>
  <pageSetup scale="77" orientation="portrait" r:id="rId1"/>
  <headerFooter>
    <oddHeader>&amp;C&amp;"Arial,Bold"United Parcel Service, Inc.
Selected Financial Data - First Quarter
(unaudited)</oddHeader>
    <oddFooter>&amp;L&amp;"Arial,Italic"&amp;9Certain prior year amounts have been reclassified to conform to the current year presentation.&amp;R&amp;"Arial,Regular"&amp;9Page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54"/>
  <sheetViews>
    <sheetView view="pageBreakPreview" zoomScaleNormal="100" zoomScaleSheetLayoutView="100" workbookViewId="0"/>
  </sheetViews>
  <sheetFormatPr defaultColWidth="21.5" defaultRowHeight="13" x14ac:dyDescent="0.3"/>
  <cols>
    <col min="1" max="1" width="51.796875" customWidth="1"/>
    <col min="2" max="2" width="20.796875" customWidth="1"/>
    <col min="3" max="3" width="0.796875" customWidth="1"/>
    <col min="4" max="4" width="20.796875" customWidth="1"/>
    <col min="5" max="5" width="0.796875" customWidth="1"/>
    <col min="6" max="6" width="20.796875" customWidth="1"/>
    <col min="7" max="7" width="0.796875" customWidth="1"/>
    <col min="8" max="8" width="20.796875" customWidth="1"/>
  </cols>
  <sheetData>
    <row r="1" spans="1:8" x14ac:dyDescent="0.3">
      <c r="A1" s="4"/>
      <c r="B1" s="30"/>
      <c r="C1" s="30"/>
      <c r="D1" s="30"/>
      <c r="E1" s="30"/>
      <c r="F1" s="30"/>
      <c r="G1" s="30"/>
      <c r="H1" s="54"/>
    </row>
    <row r="2" spans="1:8" ht="14.15" customHeight="1" x14ac:dyDescent="0.3">
      <c r="A2" s="2"/>
      <c r="B2" s="362" t="s">
        <v>0</v>
      </c>
      <c r="C2" s="361"/>
      <c r="D2" s="361"/>
      <c r="E2" s="3"/>
      <c r="F2" s="3"/>
      <c r="G2" s="3"/>
      <c r="H2" s="3"/>
    </row>
    <row r="3" spans="1:8" ht="14.15" customHeight="1" x14ac:dyDescent="0.3">
      <c r="A3" s="2"/>
      <c r="B3" s="365" t="s">
        <v>216</v>
      </c>
      <c r="C3" s="365"/>
      <c r="D3" s="365"/>
      <c r="E3" s="3"/>
      <c r="F3" s="3"/>
      <c r="G3" s="3"/>
      <c r="H3" s="3"/>
    </row>
    <row r="4" spans="1:8" ht="14.15" customHeight="1" x14ac:dyDescent="0.3">
      <c r="A4" s="2"/>
      <c r="B4" s="5">
        <v>2022</v>
      </c>
      <c r="C4" s="6"/>
      <c r="D4" s="5">
        <v>2021</v>
      </c>
      <c r="E4" s="6"/>
      <c r="F4" s="7" t="s">
        <v>1</v>
      </c>
      <c r="G4" s="6"/>
      <c r="H4" s="7" t="s">
        <v>2</v>
      </c>
    </row>
    <row r="5" spans="1:8" ht="10" customHeight="1" x14ac:dyDescent="0.3">
      <c r="A5" s="18"/>
      <c r="B5" s="2"/>
      <c r="C5" s="2"/>
      <c r="D5" s="2"/>
      <c r="E5" s="2"/>
      <c r="F5" s="2"/>
      <c r="G5" s="2"/>
      <c r="H5" s="2"/>
    </row>
    <row r="6" spans="1:8" ht="14.15" customHeight="1" x14ac:dyDescent="0.3">
      <c r="A6" s="9" t="s">
        <v>24</v>
      </c>
      <c r="B6" s="2"/>
      <c r="C6" s="2"/>
      <c r="D6" s="2"/>
      <c r="E6" s="2"/>
      <c r="F6" s="2"/>
      <c r="G6" s="2"/>
      <c r="H6" s="2"/>
    </row>
    <row r="7" spans="1:8" ht="14.15" customHeight="1" x14ac:dyDescent="0.3">
      <c r="A7" s="10" t="s">
        <v>25</v>
      </c>
      <c r="B7" s="2"/>
      <c r="C7" s="2"/>
      <c r="D7" s="2"/>
      <c r="E7" s="2"/>
      <c r="F7" s="2"/>
      <c r="G7" s="2"/>
      <c r="H7" s="2"/>
    </row>
    <row r="8" spans="1:8" ht="14.15" customHeight="1" x14ac:dyDescent="0.3">
      <c r="A8" s="10" t="s">
        <v>59</v>
      </c>
      <c r="B8" s="12">
        <v>2594</v>
      </c>
      <c r="C8" s="12"/>
      <c r="D8" s="12">
        <v>2331</v>
      </c>
      <c r="E8" s="12"/>
      <c r="F8" s="12">
        <v>263</v>
      </c>
      <c r="G8" s="2"/>
      <c r="H8" s="215">
        <v>0.113</v>
      </c>
    </row>
    <row r="9" spans="1:8" ht="14.15" customHeight="1" x14ac:dyDescent="0.3">
      <c r="A9" s="10" t="s">
        <v>60</v>
      </c>
      <c r="B9" s="25">
        <v>1420</v>
      </c>
      <c r="C9" s="25"/>
      <c r="D9" s="25">
        <v>1260</v>
      </c>
      <c r="E9" s="25"/>
      <c r="F9" s="25">
        <v>160</v>
      </c>
      <c r="G9" s="2"/>
      <c r="H9" s="215">
        <v>0.127</v>
      </c>
    </row>
    <row r="10" spans="1:8" ht="14.15" customHeight="1" x14ac:dyDescent="0.3">
      <c r="A10" s="10" t="s">
        <v>61</v>
      </c>
      <c r="B10" s="15">
        <v>11110</v>
      </c>
      <c r="C10" s="222"/>
      <c r="D10" s="15">
        <v>10419</v>
      </c>
      <c r="E10" s="222"/>
      <c r="F10" s="15">
        <v>691</v>
      </c>
      <c r="G10" s="2"/>
      <c r="H10" s="215">
        <v>6.6000000000000003E-2</v>
      </c>
    </row>
    <row r="11" spans="1:8" ht="14.15" customHeight="1" x14ac:dyDescent="0.3">
      <c r="A11" s="10" t="s">
        <v>62</v>
      </c>
      <c r="B11" s="25">
        <v>15124</v>
      </c>
      <c r="C11" s="223"/>
      <c r="D11" s="25">
        <v>14010</v>
      </c>
      <c r="E11" s="223"/>
      <c r="F11" s="25">
        <v>1114</v>
      </c>
      <c r="G11" s="2"/>
      <c r="H11" s="215">
        <v>0.08</v>
      </c>
    </row>
    <row r="12" spans="1:8" ht="14.15" customHeight="1" x14ac:dyDescent="0.3">
      <c r="A12" s="10" t="s">
        <v>26</v>
      </c>
      <c r="B12" s="8"/>
      <c r="C12" s="8"/>
      <c r="D12" s="8"/>
      <c r="E12" s="8"/>
      <c r="F12" s="8"/>
      <c r="G12" s="2"/>
      <c r="H12" s="215"/>
    </row>
    <row r="13" spans="1:8" ht="14.15" customHeight="1" x14ac:dyDescent="0.3">
      <c r="A13" s="10" t="s">
        <v>63</v>
      </c>
      <c r="B13" s="54">
        <v>851</v>
      </c>
      <c r="C13" s="54"/>
      <c r="D13" s="54">
        <v>928</v>
      </c>
      <c r="E13" s="54"/>
      <c r="F13" s="54">
        <v>-77</v>
      </c>
      <c r="G13" s="56"/>
      <c r="H13" s="215">
        <v>-8.3000000000000004E-2</v>
      </c>
    </row>
    <row r="14" spans="1:8" ht="14.15" customHeight="1" x14ac:dyDescent="0.3">
      <c r="A14" s="10" t="s">
        <v>64</v>
      </c>
      <c r="B14" s="54">
        <v>3778</v>
      </c>
      <c r="C14" s="54"/>
      <c r="D14" s="54">
        <v>3493</v>
      </c>
      <c r="E14" s="54"/>
      <c r="F14" s="54">
        <v>285</v>
      </c>
      <c r="G14" s="56"/>
      <c r="H14" s="215">
        <v>8.199999999999999E-2</v>
      </c>
    </row>
    <row r="15" spans="1:8" ht="14.15" customHeight="1" x14ac:dyDescent="0.3">
      <c r="A15" s="10" t="s">
        <v>65</v>
      </c>
      <c r="B15" s="97">
        <v>247</v>
      </c>
      <c r="C15" s="97"/>
      <c r="D15" s="97">
        <v>186</v>
      </c>
      <c r="E15" s="97"/>
      <c r="F15" s="97">
        <v>61</v>
      </c>
      <c r="G15" s="56"/>
      <c r="H15" s="215">
        <v>0.32799999999999996</v>
      </c>
    </row>
    <row r="16" spans="1:8" ht="14.15" customHeight="1" x14ac:dyDescent="0.3">
      <c r="A16" s="10" t="s">
        <v>66</v>
      </c>
      <c r="B16" s="54">
        <v>4876</v>
      </c>
      <c r="C16" s="54"/>
      <c r="D16" s="54">
        <v>4607</v>
      </c>
      <c r="E16" s="54"/>
      <c r="F16" s="54">
        <v>269</v>
      </c>
      <c r="G16" s="56"/>
      <c r="H16" s="215">
        <v>5.7999999999999996E-2</v>
      </c>
    </row>
    <row r="17" spans="1:8" ht="14.15" customHeight="1" x14ac:dyDescent="0.3">
      <c r="A17" s="10" t="s">
        <v>191</v>
      </c>
      <c r="B17" s="55"/>
      <c r="C17" s="55"/>
      <c r="D17" s="55"/>
      <c r="E17" s="55"/>
      <c r="F17" s="55"/>
      <c r="G17" s="56"/>
      <c r="H17" s="215"/>
    </row>
    <row r="18" spans="1:8" ht="14.15" customHeight="1" x14ac:dyDescent="0.3">
      <c r="A18" s="10" t="s">
        <v>67</v>
      </c>
      <c r="B18" s="54">
        <v>2589</v>
      </c>
      <c r="C18" s="54"/>
      <c r="D18" s="54">
        <v>2072</v>
      </c>
      <c r="E18" s="54"/>
      <c r="F18" s="54">
        <v>517</v>
      </c>
      <c r="G18" s="56"/>
      <c r="H18" s="215">
        <v>0.25</v>
      </c>
    </row>
    <row r="19" spans="1:8" ht="14.15" customHeight="1" x14ac:dyDescent="0.3">
      <c r="A19" s="33" t="s">
        <v>68</v>
      </c>
      <c r="B19" s="54">
        <v>1251</v>
      </c>
      <c r="C19" s="54"/>
      <c r="D19" s="54">
        <v>1104</v>
      </c>
      <c r="E19" s="54"/>
      <c r="F19" s="54">
        <v>147</v>
      </c>
      <c r="G19" s="56"/>
      <c r="H19" s="215">
        <v>0.13300000000000001</v>
      </c>
    </row>
    <row r="20" spans="1:8" ht="14.15" customHeight="1" x14ac:dyDescent="0.3">
      <c r="A20" s="10" t="s">
        <v>69</v>
      </c>
      <c r="B20" s="54">
        <v>0</v>
      </c>
      <c r="C20" s="54"/>
      <c r="D20" s="54">
        <v>767</v>
      </c>
      <c r="E20" s="54"/>
      <c r="F20" s="54">
        <v>-767</v>
      </c>
      <c r="G20" s="56"/>
      <c r="H20" s="215">
        <v>-1</v>
      </c>
    </row>
    <row r="21" spans="1:8" ht="14.15" customHeight="1" x14ac:dyDescent="0.3">
      <c r="A21" s="10" t="s">
        <v>70</v>
      </c>
      <c r="B21" s="97">
        <v>538</v>
      </c>
      <c r="C21" s="97"/>
      <c r="D21" s="97">
        <v>348</v>
      </c>
      <c r="E21" s="97"/>
      <c r="F21" s="97">
        <v>190</v>
      </c>
      <c r="G21" s="56"/>
      <c r="H21" s="215">
        <v>0.54600000000000004</v>
      </c>
    </row>
    <row r="22" spans="1:8" ht="14.15" customHeight="1" x14ac:dyDescent="0.3">
      <c r="A22" s="10" t="s">
        <v>197</v>
      </c>
      <c r="B22" s="97">
        <v>4378</v>
      </c>
      <c r="C22" s="97"/>
      <c r="D22" s="97">
        <v>4291</v>
      </c>
      <c r="E22" s="97"/>
      <c r="F22" s="97">
        <v>87</v>
      </c>
      <c r="G22" s="56"/>
      <c r="H22" s="215">
        <v>0.02</v>
      </c>
    </row>
    <row r="23" spans="1:8" ht="14.15" customHeight="1" thickBot="1" x14ac:dyDescent="0.35">
      <c r="A23" s="10" t="s">
        <v>27</v>
      </c>
      <c r="B23" s="59">
        <v>24378</v>
      </c>
      <c r="C23" s="59"/>
      <c r="D23" s="59">
        <v>22908</v>
      </c>
      <c r="E23" s="59"/>
      <c r="F23" s="59">
        <v>1470</v>
      </c>
      <c r="G23" s="56"/>
      <c r="H23" s="215">
        <v>6.4000000000000001E-2</v>
      </c>
    </row>
    <row r="24" spans="1:8" ht="10" customHeight="1" thickTop="1" x14ac:dyDescent="0.3">
      <c r="A24" s="2"/>
      <c r="B24" s="8"/>
      <c r="C24" s="8"/>
      <c r="D24" s="8"/>
      <c r="E24" s="8"/>
      <c r="F24" s="8"/>
      <c r="G24" s="91"/>
      <c r="H24" s="215"/>
    </row>
    <row r="25" spans="1:8" ht="14.15" customHeight="1" x14ac:dyDescent="0.3">
      <c r="A25" s="10" t="s">
        <v>28</v>
      </c>
      <c r="B25" s="54">
        <v>1490</v>
      </c>
      <c r="C25" s="55"/>
      <c r="D25" s="54">
        <v>1521</v>
      </c>
      <c r="E25" s="55"/>
      <c r="F25" s="54">
        <v>-31</v>
      </c>
      <c r="G25" s="56"/>
      <c r="H25" s="215">
        <v>-0.02</v>
      </c>
    </row>
    <row r="26" spans="1:8" ht="10" customHeight="1" x14ac:dyDescent="0.3">
      <c r="A26" s="2"/>
      <c r="B26" s="8"/>
      <c r="C26" s="8"/>
      <c r="D26" s="8"/>
      <c r="E26" s="8"/>
      <c r="F26" s="8"/>
      <c r="G26" s="2"/>
      <c r="H26" s="215"/>
    </row>
    <row r="27" spans="1:8" ht="14.15" customHeight="1" x14ac:dyDescent="0.3">
      <c r="A27" s="10" t="s">
        <v>29</v>
      </c>
      <c r="B27" s="25">
        <v>64</v>
      </c>
      <c r="C27" s="8"/>
      <c r="D27" s="14">
        <v>63</v>
      </c>
      <c r="E27" s="8"/>
      <c r="F27" s="25">
        <v>1</v>
      </c>
      <c r="G27" s="2"/>
      <c r="H27" s="215">
        <v>1.6E-2</v>
      </c>
    </row>
    <row r="28" spans="1:8" ht="10" customHeight="1" x14ac:dyDescent="0.3">
      <c r="A28" s="2"/>
      <c r="B28" s="8"/>
      <c r="C28" s="8"/>
      <c r="D28" s="8"/>
      <c r="E28" s="8"/>
      <c r="F28" s="8"/>
      <c r="G28" s="2"/>
      <c r="H28" s="215"/>
    </row>
    <row r="29" spans="1:8" ht="14.15" customHeight="1" x14ac:dyDescent="0.3">
      <c r="A29" s="9" t="s">
        <v>30</v>
      </c>
      <c r="B29" s="8"/>
      <c r="C29" s="8"/>
      <c r="D29" s="8"/>
      <c r="E29" s="8"/>
      <c r="F29" s="8"/>
      <c r="G29" s="2"/>
      <c r="H29" s="215"/>
    </row>
    <row r="30" spans="1:8" ht="14.15" customHeight="1" x14ac:dyDescent="0.3">
      <c r="A30" s="10" t="s">
        <v>25</v>
      </c>
      <c r="B30" s="8"/>
      <c r="C30" s="8"/>
      <c r="D30" s="8"/>
      <c r="E30" s="8"/>
      <c r="F30" s="8"/>
      <c r="G30" s="2"/>
      <c r="H30" s="215"/>
    </row>
    <row r="31" spans="1:8" ht="14.15" customHeight="1" x14ac:dyDescent="0.3">
      <c r="A31" s="10" t="s">
        <v>59</v>
      </c>
      <c r="B31" s="25">
        <v>1945</v>
      </c>
      <c r="C31" s="223"/>
      <c r="D31" s="25">
        <v>2012</v>
      </c>
      <c r="E31" s="223"/>
      <c r="F31" s="25">
        <v>-67</v>
      </c>
      <c r="G31" s="2"/>
      <c r="H31" s="215">
        <v>-3.3000000000000002E-2</v>
      </c>
    </row>
    <row r="32" spans="1:8" ht="14.15" customHeight="1" x14ac:dyDescent="0.3">
      <c r="A32" s="10" t="s">
        <v>60</v>
      </c>
      <c r="B32" s="25">
        <v>1509</v>
      </c>
      <c r="C32" s="223"/>
      <c r="D32" s="25">
        <v>1513</v>
      </c>
      <c r="E32" s="223"/>
      <c r="F32" s="25">
        <v>-4</v>
      </c>
      <c r="G32" s="2"/>
      <c r="H32" s="215">
        <v>-3.0000000000000001E-3</v>
      </c>
    </row>
    <row r="33" spans="1:8" ht="14.15" customHeight="1" x14ac:dyDescent="0.3">
      <c r="A33" s="10" t="s">
        <v>61</v>
      </c>
      <c r="B33" s="15">
        <v>16287</v>
      </c>
      <c r="C33" s="222"/>
      <c r="D33" s="15">
        <v>16827</v>
      </c>
      <c r="E33" s="222"/>
      <c r="F33" s="15">
        <v>-540</v>
      </c>
      <c r="G33" s="2"/>
      <c r="H33" s="215">
        <v>-3.2000000000000001E-2</v>
      </c>
    </row>
    <row r="34" spans="1:8" ht="14.15" customHeight="1" x14ac:dyDescent="0.3">
      <c r="A34" s="10" t="s">
        <v>62</v>
      </c>
      <c r="B34" s="25">
        <v>19741</v>
      </c>
      <c r="C34" s="223"/>
      <c r="D34" s="25">
        <v>20352</v>
      </c>
      <c r="E34" s="223"/>
      <c r="F34" s="25">
        <v>-611</v>
      </c>
      <c r="G34" s="2"/>
      <c r="H34" s="215">
        <v>-0.03</v>
      </c>
    </row>
    <row r="35" spans="1:8" ht="14.15" customHeight="1" x14ac:dyDescent="0.3">
      <c r="A35" s="10" t="s">
        <v>26</v>
      </c>
      <c r="B35" s="8"/>
      <c r="C35" s="8"/>
      <c r="D35" s="8"/>
      <c r="E35" s="8"/>
      <c r="F35" s="8"/>
      <c r="G35" s="2"/>
      <c r="H35" s="215"/>
    </row>
    <row r="36" spans="1:8" ht="14.15" customHeight="1" x14ac:dyDescent="0.3">
      <c r="A36" s="10" t="s">
        <v>63</v>
      </c>
      <c r="B36" s="54">
        <v>1806</v>
      </c>
      <c r="C36" s="54"/>
      <c r="D36" s="54">
        <v>2010</v>
      </c>
      <c r="E36" s="54"/>
      <c r="F36" s="54">
        <v>-204</v>
      </c>
      <c r="G36" s="56"/>
      <c r="H36" s="215">
        <v>-0.10099999999999999</v>
      </c>
    </row>
    <row r="37" spans="1:8" ht="14.15" customHeight="1" x14ac:dyDescent="0.3">
      <c r="A37" s="10" t="s">
        <v>64</v>
      </c>
      <c r="B37" s="97">
        <v>1731</v>
      </c>
      <c r="C37" s="97"/>
      <c r="D37" s="97">
        <v>1783</v>
      </c>
      <c r="E37" s="97"/>
      <c r="F37" s="97">
        <v>-52</v>
      </c>
      <c r="G37" s="56"/>
      <c r="H37" s="215">
        <v>-2.8999999999999998E-2</v>
      </c>
    </row>
    <row r="38" spans="1:8" ht="14.15" customHeight="1" x14ac:dyDescent="0.3">
      <c r="A38" s="10" t="s">
        <v>66</v>
      </c>
      <c r="B38" s="97">
        <v>3537</v>
      </c>
      <c r="C38" s="97"/>
      <c r="D38" s="97">
        <v>3793</v>
      </c>
      <c r="E38" s="97"/>
      <c r="F38" s="97">
        <v>-256</v>
      </c>
      <c r="G38" s="56"/>
      <c r="H38" s="215">
        <v>-6.7000000000000004E-2</v>
      </c>
    </row>
    <row r="39" spans="1:8" ht="14.15" customHeight="1" thickBot="1" x14ac:dyDescent="0.35">
      <c r="A39" s="10" t="s">
        <v>27</v>
      </c>
      <c r="B39" s="98">
        <v>23278</v>
      </c>
      <c r="C39" s="98"/>
      <c r="D39" s="98">
        <v>24145</v>
      </c>
      <c r="E39" s="98"/>
      <c r="F39" s="98">
        <v>-867</v>
      </c>
      <c r="G39" s="56"/>
      <c r="H39" s="215">
        <v>-3.6000000000000004E-2</v>
      </c>
    </row>
    <row r="40" spans="1:8" ht="10" customHeight="1" thickTop="1" x14ac:dyDescent="0.3">
      <c r="A40" s="2"/>
      <c r="B40" s="8"/>
      <c r="C40" s="8"/>
      <c r="D40" s="8"/>
      <c r="E40" s="8"/>
      <c r="F40" s="8"/>
      <c r="G40" s="2"/>
      <c r="H40" s="215"/>
    </row>
    <row r="41" spans="1:8" ht="14.15" customHeight="1" x14ac:dyDescent="0.3">
      <c r="A41" s="9" t="s">
        <v>31</v>
      </c>
      <c r="B41" s="8"/>
      <c r="C41" s="8"/>
      <c r="D41" s="8"/>
      <c r="E41" s="8"/>
      <c r="F41" s="8"/>
      <c r="G41" s="2"/>
      <c r="H41" s="215"/>
    </row>
    <row r="42" spans="1:8" ht="14.15" customHeight="1" x14ac:dyDescent="0.3">
      <c r="A42" s="10" t="s">
        <v>25</v>
      </c>
      <c r="B42" s="8"/>
      <c r="C42" s="8"/>
      <c r="D42" s="8"/>
      <c r="E42" s="8"/>
      <c r="F42" s="8"/>
      <c r="G42" s="2"/>
      <c r="H42" s="215"/>
    </row>
    <row r="43" spans="1:8" ht="14.15" customHeight="1" x14ac:dyDescent="0.3">
      <c r="A43" s="10" t="s">
        <v>59</v>
      </c>
      <c r="B43" s="31">
        <v>20.84</v>
      </c>
      <c r="C43" s="17"/>
      <c r="D43" s="31">
        <v>18.39</v>
      </c>
      <c r="E43" s="17"/>
      <c r="F43" s="31">
        <v>2.4500000000000002</v>
      </c>
      <c r="G43" s="2"/>
      <c r="H43" s="215">
        <v>0.13300000000000001</v>
      </c>
    </row>
    <row r="44" spans="1:8" ht="14.15" customHeight="1" x14ac:dyDescent="0.3">
      <c r="A44" s="10" t="s">
        <v>60</v>
      </c>
      <c r="B44" s="20">
        <v>14.7</v>
      </c>
      <c r="C44" s="8"/>
      <c r="D44" s="20">
        <v>13.22</v>
      </c>
      <c r="E44" s="8"/>
      <c r="F44" s="20">
        <v>1.48</v>
      </c>
      <c r="G44" s="2"/>
      <c r="H44" s="215">
        <v>0.11199999999999999</v>
      </c>
    </row>
    <row r="45" spans="1:8" ht="14.15" customHeight="1" x14ac:dyDescent="0.3">
      <c r="A45" s="10" t="s">
        <v>61</v>
      </c>
      <c r="B45" s="20">
        <v>10.66</v>
      </c>
      <c r="C45" s="8"/>
      <c r="D45" s="20">
        <v>9.83</v>
      </c>
      <c r="E45" s="8"/>
      <c r="F45" s="20">
        <v>0.83</v>
      </c>
      <c r="G45" s="2"/>
      <c r="H45" s="215">
        <v>8.4000000000000005E-2</v>
      </c>
    </row>
    <row r="46" spans="1:8" ht="14.15" customHeight="1" x14ac:dyDescent="0.3">
      <c r="A46" s="10" t="s">
        <v>62</v>
      </c>
      <c r="B46" s="20">
        <v>11.97</v>
      </c>
      <c r="C46" s="8"/>
      <c r="D46" s="20">
        <v>10.93</v>
      </c>
      <c r="E46" s="8"/>
      <c r="F46" s="20">
        <v>1.04</v>
      </c>
      <c r="G46" s="2"/>
      <c r="H46" s="215">
        <v>9.5000000000000001E-2</v>
      </c>
    </row>
    <row r="47" spans="1:8" ht="14.15" customHeight="1" x14ac:dyDescent="0.3">
      <c r="A47" s="10" t="s">
        <v>26</v>
      </c>
      <c r="B47" s="8"/>
      <c r="C47" s="8"/>
      <c r="D47" s="8"/>
      <c r="E47" s="8"/>
      <c r="F47" s="8"/>
      <c r="G47" s="2"/>
      <c r="H47" s="215"/>
    </row>
    <row r="48" spans="1:8" ht="14.15" customHeight="1" x14ac:dyDescent="0.3">
      <c r="A48" s="10" t="s">
        <v>63</v>
      </c>
      <c r="B48" s="99">
        <v>7.36</v>
      </c>
      <c r="C48" s="55"/>
      <c r="D48" s="99">
        <v>7.33</v>
      </c>
      <c r="E48" s="55"/>
      <c r="F48" s="99">
        <v>0.03</v>
      </c>
      <c r="G48" s="56"/>
      <c r="H48" s="215">
        <v>4.0000000000000001E-3</v>
      </c>
    </row>
    <row r="49" spans="1:8" ht="14.15" customHeight="1" x14ac:dyDescent="0.3">
      <c r="A49" s="10" t="s">
        <v>64</v>
      </c>
      <c r="B49" s="99">
        <v>34.1</v>
      </c>
      <c r="C49" s="55"/>
      <c r="D49" s="99">
        <v>31.1</v>
      </c>
      <c r="E49" s="55"/>
      <c r="F49" s="99">
        <v>3</v>
      </c>
      <c r="G49" s="56"/>
      <c r="H49" s="215">
        <v>9.6000000000000002E-2</v>
      </c>
    </row>
    <row r="50" spans="1:8" ht="14.15" customHeight="1" x14ac:dyDescent="0.3">
      <c r="A50" s="53" t="s">
        <v>66</v>
      </c>
      <c r="B50" s="99">
        <v>20.45</v>
      </c>
      <c r="C50" s="55"/>
      <c r="D50" s="99">
        <v>18.5</v>
      </c>
      <c r="E50" s="55"/>
      <c r="F50" s="99">
        <v>1.95</v>
      </c>
      <c r="G50" s="56"/>
      <c r="H50" s="215">
        <v>0.105</v>
      </c>
    </row>
    <row r="51" spans="1:8" ht="14.15" customHeight="1" thickBot="1" x14ac:dyDescent="0.35">
      <c r="A51" s="10" t="s">
        <v>27</v>
      </c>
      <c r="B51" s="100">
        <v>13.26</v>
      </c>
      <c r="C51" s="60"/>
      <c r="D51" s="100">
        <v>12.12</v>
      </c>
      <c r="E51" s="60"/>
      <c r="F51" s="100">
        <v>1.1399999999999999</v>
      </c>
      <c r="G51" s="56"/>
      <c r="H51" s="215">
        <v>9.4E-2</v>
      </c>
    </row>
    <row r="52" spans="1:8" ht="15" customHeight="1" thickTop="1" x14ac:dyDescent="0.3"/>
    <row r="53" spans="1:8" s="346" customFormat="1" ht="15" customHeight="1" x14ac:dyDescent="0.3"/>
    <row r="54" spans="1:8" ht="13" customHeight="1" x14ac:dyDescent="0.3">
      <c r="A54" s="366" t="s">
        <v>192</v>
      </c>
      <c r="B54" s="366"/>
      <c r="C54" s="366"/>
      <c r="D54" s="366"/>
      <c r="E54" s="366"/>
      <c r="F54" s="366"/>
      <c r="G54" s="366"/>
      <c r="H54" s="366"/>
    </row>
  </sheetData>
  <mergeCells count="3">
    <mergeCell ref="B2:D2"/>
    <mergeCell ref="B3:D3"/>
    <mergeCell ref="A54:H54"/>
  </mergeCells>
  <printOptions horizontalCentered="1"/>
  <pageMargins left="0.7" right="0.7" top="0.75" bottom="0.75" header="0.3" footer="0.3"/>
  <pageSetup scale="73" orientation="portrait" r:id="rId1"/>
  <headerFooter>
    <oddHeader>&amp;C&amp;"Arial,Bold"United Parcel Service, Inc.
Selected Operating Data - First Quarter
(unaudited)</oddHeader>
    <oddFooter>&amp;L&amp;"Arial,Italic"&amp;9Certain prior year amounts have been reclassified to conform to the current year presentation.&amp;R&amp;"Arial,Regular"&amp;9Page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52"/>
  <sheetViews>
    <sheetView view="pageBreakPreview" zoomScaleNormal="100" zoomScaleSheetLayoutView="100" workbookViewId="0"/>
  </sheetViews>
  <sheetFormatPr defaultColWidth="21.5" defaultRowHeight="13" x14ac:dyDescent="0.3"/>
  <cols>
    <col min="1" max="1" width="49.796875" customWidth="1"/>
    <col min="2" max="2" width="20.796875" customWidth="1"/>
    <col min="3" max="3" width="0.796875" customWidth="1"/>
    <col min="4" max="4" width="20.796875" customWidth="1"/>
    <col min="5" max="5" width="0.796875" customWidth="1"/>
    <col min="6" max="6" width="20.796875" customWidth="1"/>
    <col min="7" max="7" width="0.796875" customWidth="1"/>
    <col min="8" max="8" width="20.796875" customWidth="1"/>
  </cols>
  <sheetData>
    <row r="1" spans="1:8" ht="18" x14ac:dyDescent="0.3">
      <c r="A1" s="36"/>
      <c r="B1" s="35"/>
      <c r="C1" s="35"/>
      <c r="D1" s="35"/>
      <c r="E1" s="35"/>
      <c r="F1" s="35"/>
      <c r="G1" s="35"/>
      <c r="H1" s="35"/>
    </row>
    <row r="2" spans="1:8" ht="15" customHeight="1" x14ac:dyDescent="0.3">
      <c r="A2" s="21"/>
      <c r="B2" s="21"/>
      <c r="C2" s="21"/>
      <c r="D2" s="21"/>
      <c r="E2" s="21"/>
      <c r="F2" s="21"/>
      <c r="G2" s="21"/>
      <c r="H2" s="21"/>
    </row>
    <row r="3" spans="1:8" ht="10" customHeight="1" x14ac:dyDescent="0.3">
      <c r="A3" s="21"/>
      <c r="B3" s="367"/>
      <c r="C3" s="361"/>
      <c r="D3" s="361"/>
      <c r="E3" s="21"/>
      <c r="F3" s="21"/>
      <c r="G3" s="21"/>
      <c r="H3" s="21"/>
    </row>
    <row r="4" spans="1:8" ht="14.15" customHeight="1" x14ac:dyDescent="0.3">
      <c r="A4" s="317" t="s">
        <v>34</v>
      </c>
      <c r="B4" s="362" t="s">
        <v>0</v>
      </c>
      <c r="C4" s="361"/>
      <c r="D4" s="361"/>
      <c r="E4" s="3"/>
      <c r="F4" s="3"/>
      <c r="G4" s="3"/>
      <c r="H4" s="3"/>
    </row>
    <row r="5" spans="1:8" ht="14.15" customHeight="1" x14ac:dyDescent="0.3">
      <c r="A5" s="2"/>
      <c r="B5" s="365" t="s">
        <v>216</v>
      </c>
      <c r="C5" s="365"/>
      <c r="D5" s="365"/>
      <c r="E5" s="3"/>
      <c r="F5" s="3"/>
      <c r="G5" s="3"/>
      <c r="H5" s="3"/>
    </row>
    <row r="6" spans="1:8" ht="14.15" customHeight="1" x14ac:dyDescent="0.3">
      <c r="A6" s="2"/>
      <c r="B6" s="5">
        <v>2022</v>
      </c>
      <c r="C6" s="6"/>
      <c r="D6" s="5">
        <v>2021</v>
      </c>
      <c r="E6" s="6"/>
      <c r="F6" s="7" t="s">
        <v>1</v>
      </c>
      <c r="G6" s="6"/>
      <c r="H6" s="7" t="s">
        <v>2</v>
      </c>
    </row>
    <row r="7" spans="1:8" s="179" customFormat="1" ht="14.15" customHeight="1" x14ac:dyDescent="0.3">
      <c r="A7" s="2" t="s">
        <v>10</v>
      </c>
      <c r="B7" s="280">
        <v>11616</v>
      </c>
      <c r="C7" s="285"/>
      <c r="D7" s="280">
        <v>11483</v>
      </c>
      <c r="E7" s="285"/>
      <c r="F7" s="280">
        <v>133</v>
      </c>
      <c r="G7" s="285"/>
      <c r="H7" s="273">
        <v>1.2E-2</v>
      </c>
    </row>
    <row r="8" spans="1:8" ht="14.15" customHeight="1" x14ac:dyDescent="0.3">
      <c r="A8" s="10" t="s">
        <v>35</v>
      </c>
      <c r="B8" s="270">
        <v>626</v>
      </c>
      <c r="C8" s="286"/>
      <c r="D8" s="270">
        <v>619</v>
      </c>
      <c r="E8" s="286"/>
      <c r="F8" s="270">
        <v>7</v>
      </c>
      <c r="G8" s="272"/>
      <c r="H8" s="273">
        <v>1.1000000000000001E-2</v>
      </c>
    </row>
    <row r="9" spans="1:8" ht="14.15" customHeight="1" x14ac:dyDescent="0.3">
      <c r="A9" s="10" t="s">
        <v>36</v>
      </c>
      <c r="B9" s="270">
        <v>764</v>
      </c>
      <c r="C9" s="272"/>
      <c r="D9" s="270">
        <v>722</v>
      </c>
      <c r="E9" s="272"/>
      <c r="F9" s="270">
        <v>42</v>
      </c>
      <c r="G9" s="272"/>
      <c r="H9" s="273">
        <v>5.7999999999999996E-2</v>
      </c>
    </row>
    <row r="10" spans="1:8" ht="14.15" customHeight="1" x14ac:dyDescent="0.3">
      <c r="A10" s="10" t="s">
        <v>37</v>
      </c>
      <c r="B10" s="270">
        <v>4600</v>
      </c>
      <c r="C10" s="272"/>
      <c r="D10" s="270">
        <v>4243</v>
      </c>
      <c r="E10" s="272"/>
      <c r="F10" s="270">
        <v>357</v>
      </c>
      <c r="G10" s="272"/>
      <c r="H10" s="273">
        <v>8.4000000000000005E-2</v>
      </c>
    </row>
    <row r="11" spans="1:8" ht="14.15" customHeight="1" x14ac:dyDescent="0.3">
      <c r="A11" s="10" t="s">
        <v>38</v>
      </c>
      <c r="B11" s="270">
        <v>1220</v>
      </c>
      <c r="C11" s="272"/>
      <c r="D11" s="270">
        <v>807</v>
      </c>
      <c r="E11" s="272"/>
      <c r="F11" s="270">
        <v>413</v>
      </c>
      <c r="G11" s="272"/>
      <c r="H11" s="273">
        <v>0.51200000000000001</v>
      </c>
    </row>
    <row r="12" spans="1:8" ht="14.15" customHeight="1" x14ac:dyDescent="0.3">
      <c r="A12" s="10" t="s">
        <v>39</v>
      </c>
      <c r="B12" s="270">
        <v>491</v>
      </c>
      <c r="C12" s="272"/>
      <c r="D12" s="270">
        <v>466</v>
      </c>
      <c r="E12" s="272"/>
      <c r="F12" s="270">
        <v>25</v>
      </c>
      <c r="G12" s="272"/>
      <c r="H12" s="273">
        <v>5.4000000000000006E-2</v>
      </c>
    </row>
    <row r="13" spans="1:8" ht="14.15" customHeight="1" x14ac:dyDescent="0.3">
      <c r="A13" s="10" t="s">
        <v>40</v>
      </c>
      <c r="B13" s="270">
        <v>1810</v>
      </c>
      <c r="C13" s="272"/>
      <c r="D13" s="270">
        <v>1803</v>
      </c>
      <c r="E13" s="272"/>
      <c r="F13" s="270">
        <v>7</v>
      </c>
      <c r="G13" s="272"/>
      <c r="H13" s="273">
        <v>4.0000000000000001E-3</v>
      </c>
    </row>
    <row r="14" spans="1:8" ht="14.15" customHeight="1" thickBot="1" x14ac:dyDescent="0.35">
      <c r="A14" s="343" t="s">
        <v>12</v>
      </c>
      <c r="B14" s="279">
        <v>21127</v>
      </c>
      <c r="C14" s="287"/>
      <c r="D14" s="279">
        <v>20143</v>
      </c>
      <c r="E14" s="287"/>
      <c r="F14" s="279">
        <v>984</v>
      </c>
      <c r="G14" s="272"/>
      <c r="H14" s="273">
        <v>4.9000000000000002E-2</v>
      </c>
    </row>
    <row r="15" spans="1:8" ht="10" customHeight="1" thickTop="1" x14ac:dyDescent="0.3">
      <c r="A15" s="24"/>
      <c r="B15" s="24"/>
      <c r="C15" s="24"/>
      <c r="D15" s="24"/>
      <c r="E15" s="24"/>
      <c r="F15" s="24"/>
      <c r="G15" s="24"/>
      <c r="H15" s="24"/>
    </row>
    <row r="16" spans="1:8" ht="14" x14ac:dyDescent="0.3">
      <c r="A16" s="24"/>
      <c r="B16" s="24"/>
      <c r="C16" s="24"/>
      <c r="D16" s="177"/>
      <c r="E16" s="24"/>
      <c r="F16" s="24"/>
      <c r="G16" s="24"/>
      <c r="H16" s="24"/>
    </row>
    <row r="17" spans="1:8" s="102" customFormat="1" ht="14" x14ac:dyDescent="0.3">
      <c r="A17" s="24"/>
      <c r="B17" s="24"/>
      <c r="C17" s="24"/>
      <c r="D17" s="24"/>
      <c r="E17" s="24"/>
      <c r="F17" s="24"/>
      <c r="G17" s="24"/>
      <c r="H17" s="24"/>
    </row>
    <row r="18" spans="1:8" s="102" customFormat="1" ht="15.75" customHeight="1" x14ac:dyDescent="0.3">
      <c r="A18" s="24"/>
      <c r="B18" s="24"/>
      <c r="C18" s="24"/>
      <c r="D18" s="24"/>
      <c r="E18" s="24"/>
      <c r="F18" s="24"/>
      <c r="G18" s="24"/>
      <c r="H18" s="24"/>
    </row>
    <row r="19" spans="1:8" ht="15" customHeight="1" x14ac:dyDescent="0.3">
      <c r="A19" s="24"/>
      <c r="B19" s="24"/>
      <c r="C19" s="24"/>
      <c r="D19" s="24"/>
      <c r="E19" s="24"/>
      <c r="F19" s="24"/>
      <c r="G19" s="24"/>
      <c r="H19" s="24"/>
    </row>
    <row r="20" spans="1:8" ht="14.15" customHeight="1" x14ac:dyDescent="0.3">
      <c r="A20" s="24"/>
      <c r="B20" s="24"/>
      <c r="C20" s="24"/>
      <c r="D20" s="24"/>
      <c r="E20" s="24"/>
      <c r="F20" s="24"/>
      <c r="G20" s="24"/>
      <c r="H20" s="24"/>
    </row>
    <row r="21" spans="1:8" ht="10" customHeight="1" x14ac:dyDescent="0.3">
      <c r="A21" s="24"/>
      <c r="B21" s="24"/>
      <c r="C21" s="24"/>
      <c r="D21" s="24"/>
      <c r="E21" s="24"/>
      <c r="F21" s="24"/>
      <c r="G21" s="24"/>
      <c r="H21" s="24"/>
    </row>
    <row r="22" spans="1:8" ht="14.15" customHeight="1" x14ac:dyDescent="0.3">
      <c r="A22" s="24"/>
      <c r="B22" s="24"/>
      <c r="C22" s="24"/>
      <c r="D22" s="24"/>
      <c r="E22" s="24"/>
      <c r="F22" s="24"/>
      <c r="G22" s="24"/>
      <c r="H22" s="24"/>
    </row>
    <row r="23" spans="1:8" ht="14.15" customHeight="1" x14ac:dyDescent="0.3">
      <c r="A23" s="24"/>
      <c r="B23" s="24"/>
      <c r="C23" s="24"/>
      <c r="D23" s="24"/>
      <c r="E23" s="24"/>
      <c r="F23" s="24"/>
      <c r="G23" s="24"/>
      <c r="H23" s="24"/>
    </row>
    <row r="24" spans="1:8" ht="14.15" customHeight="1" x14ac:dyDescent="0.3">
      <c r="A24" s="24"/>
      <c r="B24" s="24"/>
      <c r="C24" s="24"/>
      <c r="D24" s="24"/>
      <c r="E24" s="24"/>
      <c r="F24" s="24"/>
      <c r="G24" s="24"/>
      <c r="H24" s="24"/>
    </row>
    <row r="25" spans="1:8" ht="14" x14ac:dyDescent="0.3">
      <c r="A25" s="24"/>
      <c r="B25" s="24"/>
      <c r="C25" s="24"/>
      <c r="D25" s="24"/>
      <c r="E25" s="24"/>
      <c r="F25" s="24"/>
      <c r="G25" s="24"/>
      <c r="H25" s="24"/>
    </row>
    <row r="26" spans="1:8" ht="14.15" customHeight="1" x14ac:dyDescent="0.3">
      <c r="A26" s="24"/>
      <c r="B26" s="24"/>
      <c r="C26" s="24"/>
      <c r="D26" s="24"/>
      <c r="E26" s="24"/>
      <c r="F26" s="24"/>
      <c r="G26" s="24"/>
      <c r="H26" s="24"/>
    </row>
    <row r="27" spans="1:8" ht="14.15" customHeight="1" x14ac:dyDescent="0.3">
      <c r="A27" s="24"/>
      <c r="B27" s="24"/>
      <c r="C27" s="24"/>
      <c r="D27" s="24"/>
      <c r="E27" s="24"/>
      <c r="F27" s="24"/>
      <c r="G27" s="24"/>
      <c r="H27" s="24"/>
    </row>
    <row r="28" spans="1:8" ht="15" customHeight="1" x14ac:dyDescent="0.3">
      <c r="A28" s="24"/>
      <c r="B28" s="24"/>
      <c r="C28" s="24"/>
      <c r="D28" s="24"/>
      <c r="E28" s="24"/>
      <c r="F28" s="24"/>
      <c r="G28" s="24"/>
      <c r="H28" s="24"/>
    </row>
    <row r="29" spans="1:8" ht="14.15" customHeight="1" x14ac:dyDescent="0.3">
      <c r="A29" s="24"/>
      <c r="B29" s="24"/>
      <c r="C29" s="24"/>
      <c r="D29" s="24"/>
      <c r="E29" s="24"/>
      <c r="F29" s="24"/>
      <c r="G29" s="24"/>
      <c r="H29" s="24"/>
    </row>
    <row r="30" spans="1:8" ht="14.15" customHeight="1" x14ac:dyDescent="0.3">
      <c r="A30" s="24"/>
      <c r="B30" s="24"/>
      <c r="C30" s="24"/>
      <c r="D30" s="24"/>
      <c r="E30" s="24"/>
      <c r="F30" s="24"/>
      <c r="G30" s="24"/>
      <c r="H30" s="24"/>
    </row>
    <row r="31" spans="1:8" ht="14.15" customHeight="1" x14ac:dyDescent="0.3">
      <c r="A31" s="24"/>
      <c r="B31" s="24"/>
      <c r="C31" s="24"/>
      <c r="D31" s="24"/>
      <c r="E31" s="24"/>
      <c r="F31" s="24"/>
      <c r="G31" s="24"/>
      <c r="H31" s="24"/>
    </row>
    <row r="32" spans="1:8" ht="14.15" customHeight="1" x14ac:dyDescent="0.3">
      <c r="A32" s="24"/>
      <c r="B32" s="24"/>
      <c r="C32" s="24"/>
      <c r="D32" s="24"/>
      <c r="E32" s="24"/>
      <c r="F32" s="24"/>
      <c r="G32" s="24"/>
      <c r="H32" s="24"/>
    </row>
    <row r="33" spans="1:8" ht="14.15" customHeight="1" x14ac:dyDescent="0.3">
      <c r="A33" s="24"/>
      <c r="B33" s="24"/>
      <c r="C33" s="24"/>
      <c r="D33" s="24"/>
      <c r="E33" s="24"/>
      <c r="F33" s="24"/>
      <c r="G33" s="24"/>
      <c r="H33" s="24"/>
    </row>
    <row r="34" spans="1:8" ht="10" customHeight="1" x14ac:dyDescent="0.3">
      <c r="A34" s="24"/>
      <c r="B34" s="24"/>
      <c r="C34" s="24"/>
      <c r="D34" s="24"/>
      <c r="E34" s="24"/>
      <c r="F34" s="24"/>
      <c r="G34" s="24"/>
      <c r="H34" s="24"/>
    </row>
    <row r="35" spans="1:8" ht="14.15" customHeight="1" x14ac:dyDescent="0.3">
      <c r="A35" s="24"/>
      <c r="B35" s="24"/>
      <c r="C35" s="24"/>
      <c r="D35" s="24"/>
      <c r="E35" s="24"/>
      <c r="F35" s="24"/>
      <c r="G35" s="24"/>
      <c r="H35" s="24"/>
    </row>
    <row r="36" spans="1:8" ht="14.15" customHeight="1" x14ac:dyDescent="0.3">
      <c r="A36" s="24"/>
      <c r="B36" s="24"/>
      <c r="C36" s="24"/>
      <c r="D36" s="24"/>
      <c r="E36" s="24"/>
      <c r="F36" s="24"/>
      <c r="G36" s="24"/>
      <c r="H36" s="24"/>
    </row>
    <row r="37" spans="1:8" ht="14.15" customHeight="1" x14ac:dyDescent="0.3">
      <c r="A37" s="24"/>
      <c r="B37" s="24"/>
      <c r="C37" s="24"/>
      <c r="D37" s="24"/>
      <c r="E37" s="24"/>
      <c r="F37" s="24"/>
      <c r="G37" s="24"/>
      <c r="H37" s="24"/>
    </row>
    <row r="38" spans="1:8" ht="14.15" customHeight="1" x14ac:dyDescent="0.3">
      <c r="A38" s="24"/>
      <c r="B38" s="24"/>
      <c r="C38" s="24"/>
      <c r="D38" s="24"/>
      <c r="E38" s="24"/>
      <c r="F38" s="24"/>
      <c r="G38" s="24"/>
      <c r="H38" s="24"/>
    </row>
    <row r="39" spans="1:8" ht="10" customHeight="1" x14ac:dyDescent="0.3">
      <c r="A39" s="24"/>
      <c r="B39" s="24"/>
      <c r="C39" s="24"/>
      <c r="D39" s="24"/>
      <c r="E39" s="24"/>
      <c r="F39" s="24"/>
      <c r="G39" s="24"/>
      <c r="H39" s="24"/>
    </row>
    <row r="40" spans="1:8" ht="14.15" customHeight="1" x14ac:dyDescent="0.3">
      <c r="A40" s="24"/>
      <c r="B40" s="24"/>
      <c r="C40" s="24"/>
      <c r="D40" s="24"/>
      <c r="E40" s="24"/>
      <c r="F40" s="24"/>
      <c r="G40" s="24"/>
      <c r="H40" s="24"/>
    </row>
    <row r="41" spans="1:8" ht="15" customHeight="1" x14ac:dyDescent="0.3">
      <c r="A41" s="24"/>
      <c r="B41" s="24"/>
      <c r="C41" s="24"/>
      <c r="D41" s="24"/>
      <c r="E41" s="24"/>
      <c r="F41" s="24"/>
      <c r="G41" s="24"/>
      <c r="H41" s="24"/>
    </row>
    <row r="42" spans="1:8" ht="14.15" customHeight="1" x14ac:dyDescent="0.3">
      <c r="A42" s="24"/>
      <c r="B42" s="24"/>
      <c r="C42" s="24"/>
      <c r="D42" s="24"/>
      <c r="E42" s="24"/>
      <c r="F42" s="24"/>
      <c r="G42" s="24"/>
      <c r="H42" s="24"/>
    </row>
    <row r="43" spans="1:8" ht="10" customHeight="1" x14ac:dyDescent="0.3">
      <c r="A43" s="24"/>
      <c r="B43" s="24"/>
      <c r="C43" s="24"/>
      <c r="D43" s="24"/>
      <c r="E43" s="24"/>
      <c r="F43" s="24"/>
      <c r="G43" s="24"/>
      <c r="H43" s="24"/>
    </row>
    <row r="44" spans="1:8" ht="10" customHeight="1" x14ac:dyDescent="0.3">
      <c r="A44" s="24"/>
      <c r="B44" s="24"/>
      <c r="C44" s="24"/>
      <c r="D44" s="24"/>
      <c r="E44" s="24"/>
      <c r="F44" s="24"/>
      <c r="G44" s="24"/>
      <c r="H44" s="24"/>
    </row>
    <row r="45" spans="1:8" ht="10" customHeight="1" x14ac:dyDescent="0.3">
      <c r="A45" s="24"/>
      <c r="B45" s="24"/>
      <c r="C45" s="24"/>
      <c r="D45" s="24"/>
      <c r="E45" s="24"/>
      <c r="F45" s="24"/>
      <c r="G45" s="24"/>
      <c r="H45" s="24"/>
    </row>
    <row r="46" spans="1:8" ht="14.15" customHeight="1" x14ac:dyDescent="0.3">
      <c r="A46" s="24"/>
      <c r="B46" s="24"/>
      <c r="C46" s="24"/>
      <c r="D46" s="24"/>
      <c r="E46" s="24"/>
      <c r="F46" s="24"/>
      <c r="G46" s="24"/>
      <c r="H46" s="24"/>
    </row>
    <row r="47" spans="1:8" ht="10" customHeight="1" x14ac:dyDescent="0.3">
      <c r="A47" s="24"/>
      <c r="B47" s="24"/>
      <c r="C47" s="24"/>
      <c r="D47" s="24"/>
      <c r="E47" s="24"/>
      <c r="F47" s="24"/>
      <c r="G47" s="24"/>
      <c r="H47" s="24"/>
    </row>
    <row r="48" spans="1:8" ht="14.15" customHeight="1" x14ac:dyDescent="0.3">
      <c r="A48" s="24"/>
      <c r="B48" s="24"/>
      <c r="C48" s="24"/>
      <c r="D48" s="24"/>
      <c r="E48" s="24"/>
      <c r="F48" s="24"/>
      <c r="G48" s="24"/>
      <c r="H48" s="24"/>
    </row>
    <row r="49" spans="1:8" ht="14.15" customHeight="1" x14ac:dyDescent="0.3">
      <c r="A49" s="24"/>
      <c r="B49" s="24"/>
      <c r="C49" s="24"/>
      <c r="D49" s="24"/>
      <c r="E49" s="24"/>
      <c r="F49" s="24"/>
      <c r="G49" s="24"/>
      <c r="H49" s="24"/>
    </row>
    <row r="50" spans="1:8" ht="14.15" customHeight="1" x14ac:dyDescent="0.3">
      <c r="A50" s="24"/>
      <c r="B50" s="24"/>
      <c r="C50" s="24"/>
      <c r="D50" s="24"/>
      <c r="E50" s="24"/>
      <c r="F50" s="24"/>
      <c r="G50" s="24"/>
      <c r="H50" s="24"/>
    </row>
    <row r="51" spans="1:8" ht="15" customHeight="1" x14ac:dyDescent="0.3">
      <c r="A51" s="24"/>
      <c r="B51" s="24"/>
      <c r="C51" s="24"/>
      <c r="D51" s="24"/>
      <c r="E51" s="24"/>
      <c r="F51" s="24"/>
      <c r="G51" s="24"/>
      <c r="H51" s="24"/>
    </row>
    <row r="52" spans="1:8" ht="13" customHeight="1" x14ac:dyDescent="0.3">
      <c r="A52" s="24"/>
      <c r="B52" s="24"/>
      <c r="C52" s="24"/>
      <c r="D52" s="24"/>
      <c r="E52" s="24"/>
      <c r="F52" s="24"/>
      <c r="G52" s="24"/>
      <c r="H52" s="24"/>
    </row>
  </sheetData>
  <mergeCells count="3">
    <mergeCell ref="B5:D5"/>
    <mergeCell ref="B3:D3"/>
    <mergeCell ref="B4:D4"/>
  </mergeCells>
  <printOptions horizontalCentered="1"/>
  <pageMargins left="0.7" right="0.7" top="0.75" bottom="0.75" header="0.3" footer="0.3"/>
  <pageSetup scale="74" orientation="portrait" r:id="rId1"/>
  <headerFooter>
    <oddHeader xml:space="preserve">&amp;C&amp;"Arial,Bold"United Parcel Service, Inc.
Detail of Operating Expenses - First Quarter
(unaudited)
</oddHeader>
    <oddFooter>&amp;L&amp;"Arial,Italic"&amp;9Certain prior year amounts have been reclassified to conform to the current year presentation.&amp;R&amp;"Arial,Regular"&amp;9Page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3:G55"/>
  <sheetViews>
    <sheetView view="pageBreakPreview" zoomScaleNormal="100" zoomScaleSheetLayoutView="100" workbookViewId="0"/>
  </sheetViews>
  <sheetFormatPr defaultColWidth="21.5" defaultRowHeight="12.5" x14ac:dyDescent="0.25"/>
  <cols>
    <col min="1" max="1" width="7" style="187" customWidth="1"/>
    <col min="2" max="2" width="5.5" style="187" customWidth="1"/>
    <col min="3" max="3" width="70.69921875" style="187" customWidth="1"/>
    <col min="4" max="4" width="4.796875" style="187" customWidth="1"/>
    <col min="5" max="5" width="16.796875" style="187" customWidth="1"/>
    <col min="6" max="6" width="4.796875" style="119" customWidth="1"/>
    <col min="7" max="7" width="16.796875" style="187" customWidth="1"/>
    <col min="8" max="16384" width="21.5" style="187"/>
  </cols>
  <sheetData>
    <row r="3" spans="1:7" ht="13.15" customHeight="1" x14ac:dyDescent="0.25"/>
    <row r="4" spans="1:7" ht="15" customHeight="1" x14ac:dyDescent="0.3">
      <c r="A4" s="368" t="s">
        <v>86</v>
      </c>
      <c r="B4" s="368"/>
      <c r="C4" s="368"/>
      <c r="D4" s="186"/>
      <c r="E4" s="121" t="s">
        <v>219</v>
      </c>
      <c r="F4" s="120"/>
      <c r="G4" s="121" t="s">
        <v>87</v>
      </c>
    </row>
    <row r="5" spans="1:7" ht="15" customHeight="1" x14ac:dyDescent="0.3">
      <c r="A5" s="122"/>
      <c r="B5" s="122"/>
      <c r="C5" s="122"/>
      <c r="D5" s="122"/>
      <c r="E5" s="123">
        <v>2022</v>
      </c>
      <c r="F5" s="120"/>
      <c r="G5" s="123">
        <v>2021</v>
      </c>
    </row>
    <row r="6" spans="1:7" ht="15" customHeight="1" x14ac:dyDescent="0.3">
      <c r="A6" s="119"/>
      <c r="B6" s="114" t="s">
        <v>88</v>
      </c>
      <c r="C6" s="114"/>
      <c r="D6" s="114"/>
      <c r="E6" s="124"/>
      <c r="F6" s="124"/>
      <c r="G6" s="124"/>
    </row>
    <row r="7" spans="1:7" ht="15" customHeight="1" x14ac:dyDescent="0.25">
      <c r="A7" s="125"/>
      <c r="B7" s="125" t="s">
        <v>89</v>
      </c>
      <c r="C7" s="124"/>
      <c r="D7" s="124"/>
      <c r="E7" s="124"/>
      <c r="F7" s="124"/>
      <c r="G7" s="124"/>
    </row>
    <row r="8" spans="1:7" ht="15" customHeight="1" x14ac:dyDescent="0.25">
      <c r="A8" s="125"/>
      <c r="B8" s="125"/>
      <c r="C8" s="124" t="s">
        <v>90</v>
      </c>
      <c r="D8" s="124"/>
      <c r="E8" s="126">
        <v>12208</v>
      </c>
      <c r="F8" s="127"/>
      <c r="G8" s="126">
        <v>10255</v>
      </c>
    </row>
    <row r="9" spans="1:7" ht="15" customHeight="1" x14ac:dyDescent="0.25">
      <c r="A9" s="125"/>
      <c r="B9" s="125"/>
      <c r="C9" s="124" t="s">
        <v>91</v>
      </c>
      <c r="D9" s="124"/>
      <c r="E9" s="128">
        <v>337</v>
      </c>
      <c r="F9" s="124"/>
      <c r="G9" s="128">
        <v>338</v>
      </c>
    </row>
    <row r="10" spans="1:7" ht="15" customHeight="1" x14ac:dyDescent="0.25">
      <c r="A10" s="125"/>
      <c r="B10" s="125"/>
      <c r="C10" s="124" t="s">
        <v>92</v>
      </c>
      <c r="D10" s="124"/>
      <c r="E10" s="128">
        <v>11335</v>
      </c>
      <c r="F10" s="124"/>
      <c r="G10" s="128">
        <v>12669</v>
      </c>
    </row>
    <row r="11" spans="1:7" ht="15" customHeight="1" x14ac:dyDescent="0.25">
      <c r="A11" s="125"/>
      <c r="B11" s="125"/>
      <c r="C11" s="124" t="s">
        <v>93</v>
      </c>
      <c r="D11" s="124"/>
      <c r="E11" s="129">
        <v>-136</v>
      </c>
      <c r="F11" s="124"/>
      <c r="G11" s="129">
        <v>-128</v>
      </c>
    </row>
    <row r="12" spans="1:7" ht="15" customHeight="1" x14ac:dyDescent="0.25">
      <c r="A12" s="125"/>
      <c r="B12" s="125"/>
      <c r="C12" s="124" t="s">
        <v>94</v>
      </c>
      <c r="D12" s="124"/>
      <c r="E12" s="128">
        <v>11199</v>
      </c>
      <c r="F12" s="124"/>
      <c r="G12" s="128">
        <v>12541</v>
      </c>
    </row>
    <row r="13" spans="1:7" ht="15" customHeight="1" x14ac:dyDescent="0.25">
      <c r="A13" s="124"/>
      <c r="B13" s="124"/>
      <c r="C13" s="124" t="s">
        <v>165</v>
      </c>
      <c r="D13" s="124"/>
      <c r="E13" s="129">
        <v>1857</v>
      </c>
      <c r="F13" s="124"/>
      <c r="G13" s="129">
        <v>1800</v>
      </c>
    </row>
    <row r="14" spans="1:7" ht="15" customHeight="1" x14ac:dyDescent="0.25">
      <c r="A14" s="125"/>
      <c r="B14" s="125"/>
      <c r="C14" s="124" t="s">
        <v>158</v>
      </c>
      <c r="D14" s="124"/>
      <c r="E14" s="128">
        <v>25601</v>
      </c>
      <c r="F14" s="124"/>
      <c r="G14" s="128">
        <v>24934</v>
      </c>
    </row>
    <row r="15" spans="1:7" ht="15" customHeight="1" x14ac:dyDescent="0.25">
      <c r="A15" s="124"/>
      <c r="B15" s="124" t="s">
        <v>95</v>
      </c>
      <c r="C15" s="124"/>
      <c r="D15" s="124"/>
      <c r="E15" s="128">
        <v>33595</v>
      </c>
      <c r="F15" s="127"/>
      <c r="G15" s="128">
        <v>33475</v>
      </c>
    </row>
    <row r="16" spans="1:7" ht="15" customHeight="1" x14ac:dyDescent="0.25">
      <c r="A16" s="124"/>
      <c r="B16" s="124" t="s">
        <v>96</v>
      </c>
      <c r="C16" s="124"/>
      <c r="D16" s="124"/>
      <c r="E16" s="128">
        <v>3481</v>
      </c>
      <c r="F16" s="124"/>
      <c r="G16" s="128">
        <v>3562</v>
      </c>
    </row>
    <row r="17" spans="1:7" ht="15" customHeight="1" x14ac:dyDescent="0.25">
      <c r="A17" s="125"/>
      <c r="B17" s="125" t="s">
        <v>97</v>
      </c>
      <c r="C17" s="124"/>
      <c r="D17" s="124"/>
      <c r="E17" s="128">
        <v>3668</v>
      </c>
      <c r="F17" s="124"/>
      <c r="G17" s="128">
        <v>3692</v>
      </c>
    </row>
    <row r="18" spans="1:7" ht="15" customHeight="1" x14ac:dyDescent="0.25">
      <c r="A18" s="125"/>
      <c r="B18" s="125" t="s">
        <v>98</v>
      </c>
      <c r="C18" s="124"/>
      <c r="D18" s="124"/>
      <c r="E18" s="128">
        <v>2465</v>
      </c>
      <c r="F18" s="124"/>
      <c r="G18" s="128">
        <v>2486</v>
      </c>
    </row>
    <row r="19" spans="1:7" ht="15" customHeight="1" x14ac:dyDescent="0.25">
      <c r="A19" s="125"/>
      <c r="B19" s="125" t="s">
        <v>99</v>
      </c>
      <c r="C19" s="124"/>
      <c r="D19" s="124"/>
      <c r="E19" s="128">
        <v>22</v>
      </c>
      <c r="F19" s="124"/>
      <c r="G19" s="128">
        <v>26</v>
      </c>
    </row>
    <row r="20" spans="1:7" ht="15" customHeight="1" x14ac:dyDescent="0.25">
      <c r="A20" s="125"/>
      <c r="B20" s="125" t="s">
        <v>100</v>
      </c>
      <c r="C20" s="124"/>
      <c r="D20" s="124"/>
      <c r="E20" s="128">
        <v>173</v>
      </c>
      <c r="F20" s="124"/>
      <c r="G20" s="128">
        <v>176</v>
      </c>
    </row>
    <row r="21" spans="1:7" ht="15" customHeight="1" x14ac:dyDescent="0.25">
      <c r="A21" s="125"/>
      <c r="B21" s="125" t="s">
        <v>101</v>
      </c>
      <c r="C21" s="124"/>
      <c r="D21" s="124"/>
      <c r="E21" s="129">
        <v>1108</v>
      </c>
      <c r="F21" s="124"/>
      <c r="G21" s="129">
        <v>1054</v>
      </c>
    </row>
    <row r="22" spans="1:7" ht="15" customHeight="1" thickBot="1" x14ac:dyDescent="0.3">
      <c r="A22" s="125"/>
      <c r="B22" s="125" t="s">
        <v>102</v>
      </c>
      <c r="C22" s="124"/>
      <c r="D22" s="124"/>
      <c r="E22" s="130">
        <v>70113</v>
      </c>
      <c r="F22" s="124"/>
      <c r="G22" s="130">
        <v>69405</v>
      </c>
    </row>
    <row r="23" spans="1:7" ht="15" customHeight="1" thickTop="1" x14ac:dyDescent="0.25">
      <c r="A23" s="125"/>
      <c r="B23" s="125"/>
      <c r="C23" s="124"/>
      <c r="D23" s="124"/>
      <c r="E23" s="128"/>
      <c r="F23" s="124"/>
      <c r="G23" s="131"/>
    </row>
    <row r="24" spans="1:7" ht="15" customHeight="1" x14ac:dyDescent="0.25">
      <c r="A24" s="125"/>
      <c r="B24" s="125"/>
      <c r="C24" s="124"/>
      <c r="D24" s="124"/>
      <c r="E24" s="128"/>
      <c r="F24" s="124"/>
      <c r="G24" s="131"/>
    </row>
    <row r="25" spans="1:7" ht="15" customHeight="1" x14ac:dyDescent="0.25">
      <c r="A25" s="124"/>
      <c r="B25" s="124"/>
      <c r="C25" s="124"/>
      <c r="D25" s="124"/>
      <c r="E25" s="132"/>
      <c r="F25" s="127"/>
      <c r="G25" s="132"/>
    </row>
    <row r="26" spans="1:7" ht="15" customHeight="1" x14ac:dyDescent="0.3">
      <c r="A26" s="133"/>
      <c r="B26" s="115" t="s">
        <v>103</v>
      </c>
      <c r="C26" s="115"/>
      <c r="D26" s="115"/>
      <c r="E26" s="133"/>
      <c r="F26" s="133"/>
      <c r="G26" s="133"/>
    </row>
    <row r="27" spans="1:7" ht="15" customHeight="1" x14ac:dyDescent="0.3">
      <c r="A27" s="134"/>
      <c r="B27" s="116" t="s">
        <v>104</v>
      </c>
      <c r="C27" s="116"/>
      <c r="D27" s="116"/>
      <c r="E27" s="133"/>
      <c r="F27" s="133"/>
      <c r="G27" s="133"/>
    </row>
    <row r="28" spans="1:7" ht="15" customHeight="1" x14ac:dyDescent="0.25">
      <c r="A28" s="119"/>
      <c r="B28" s="116"/>
      <c r="C28" s="116" t="s">
        <v>105</v>
      </c>
      <c r="D28" s="116"/>
      <c r="E28" s="126">
        <v>2141</v>
      </c>
      <c r="G28" s="126">
        <v>2131</v>
      </c>
    </row>
    <row r="29" spans="1:7" ht="15" customHeight="1" x14ac:dyDescent="0.25">
      <c r="A29" s="135"/>
      <c r="B29" s="116"/>
      <c r="C29" s="116" t="s">
        <v>106</v>
      </c>
      <c r="D29" s="116"/>
      <c r="E29" s="128">
        <v>579</v>
      </c>
      <c r="G29" s="128">
        <v>580</v>
      </c>
    </row>
    <row r="30" spans="1:7" ht="15" customHeight="1" x14ac:dyDescent="0.25">
      <c r="A30" s="119"/>
      <c r="B30" s="116"/>
      <c r="C30" s="116" t="s">
        <v>107</v>
      </c>
      <c r="D30" s="116"/>
      <c r="E30" s="128">
        <v>7036</v>
      </c>
      <c r="G30" s="128">
        <v>7523</v>
      </c>
    </row>
    <row r="31" spans="1:7" ht="15" customHeight="1" x14ac:dyDescent="0.25">
      <c r="A31" s="119"/>
      <c r="B31" s="116"/>
      <c r="C31" s="116" t="s">
        <v>108</v>
      </c>
      <c r="D31" s="116"/>
      <c r="E31" s="128">
        <v>3418</v>
      </c>
      <c r="G31" s="128">
        <v>3819</v>
      </c>
    </row>
    <row r="32" spans="1:7" ht="15" customHeight="1" x14ac:dyDescent="0.25">
      <c r="A32" s="119"/>
      <c r="B32" s="116"/>
      <c r="C32" s="116" t="s">
        <v>109</v>
      </c>
      <c r="D32" s="116"/>
      <c r="E32" s="128">
        <v>1025</v>
      </c>
      <c r="G32" s="128">
        <v>1048</v>
      </c>
    </row>
    <row r="33" spans="1:7" ht="15" customHeight="1" x14ac:dyDescent="0.25">
      <c r="A33" s="119"/>
      <c r="B33" s="116"/>
      <c r="C33" s="116" t="s">
        <v>110</v>
      </c>
      <c r="D33" s="116"/>
      <c r="E33" s="128">
        <v>922</v>
      </c>
      <c r="G33" s="128">
        <v>1038</v>
      </c>
    </row>
    <row r="34" spans="1:7" ht="15" customHeight="1" x14ac:dyDescent="0.25">
      <c r="A34" s="119"/>
      <c r="B34" s="116"/>
      <c r="C34" s="116" t="s">
        <v>111</v>
      </c>
      <c r="D34" s="116"/>
      <c r="E34" s="129">
        <v>1721</v>
      </c>
      <c r="G34" s="129">
        <v>1430</v>
      </c>
    </row>
    <row r="35" spans="1:7" ht="15" customHeight="1" x14ac:dyDescent="0.25">
      <c r="A35" s="119"/>
      <c r="B35" s="116"/>
      <c r="C35" s="116" t="s">
        <v>112</v>
      </c>
      <c r="D35" s="116"/>
      <c r="E35" s="128">
        <v>16842</v>
      </c>
      <c r="G35" s="128">
        <v>17569</v>
      </c>
    </row>
    <row r="36" spans="1:7" ht="15" customHeight="1" x14ac:dyDescent="0.25">
      <c r="A36" s="119"/>
      <c r="B36" s="116" t="s">
        <v>113</v>
      </c>
      <c r="C36" s="116"/>
      <c r="D36" s="116"/>
      <c r="E36" s="128">
        <v>19740</v>
      </c>
      <c r="G36" s="128">
        <v>19784</v>
      </c>
    </row>
    <row r="37" spans="1:7" ht="15" customHeight="1" x14ac:dyDescent="0.25">
      <c r="B37" s="116" t="s">
        <v>114</v>
      </c>
      <c r="C37" s="116"/>
      <c r="D37" s="116"/>
      <c r="E37" s="128">
        <v>2970</v>
      </c>
      <c r="G37" s="128">
        <v>3033</v>
      </c>
    </row>
    <row r="38" spans="1:7" ht="15" customHeight="1" x14ac:dyDescent="0.25">
      <c r="B38" s="116" t="s">
        <v>115</v>
      </c>
      <c r="C38" s="116"/>
      <c r="D38" s="116"/>
      <c r="E38" s="128">
        <v>8203</v>
      </c>
      <c r="G38" s="128">
        <v>8047</v>
      </c>
    </row>
    <row r="39" spans="1:7" ht="15" customHeight="1" x14ac:dyDescent="0.25">
      <c r="B39" s="116" t="s">
        <v>116</v>
      </c>
      <c r="C39" s="116"/>
      <c r="D39" s="116"/>
      <c r="E39" s="128">
        <v>3356</v>
      </c>
      <c r="G39" s="128">
        <v>3125</v>
      </c>
    </row>
    <row r="40" spans="1:7" ht="15" customHeight="1" x14ac:dyDescent="0.25">
      <c r="B40" s="116" t="s">
        <v>117</v>
      </c>
      <c r="C40" s="116"/>
      <c r="D40" s="116"/>
      <c r="E40" s="128">
        <v>3568</v>
      </c>
      <c r="G40" s="128">
        <v>3578</v>
      </c>
    </row>
    <row r="41" spans="1:7" ht="15" customHeight="1" x14ac:dyDescent="0.25">
      <c r="B41" s="116"/>
      <c r="C41" s="116"/>
      <c r="D41" s="116"/>
      <c r="G41" s="128"/>
    </row>
    <row r="42" spans="1:7" ht="15" customHeight="1" x14ac:dyDescent="0.25">
      <c r="B42" s="116" t="s">
        <v>118</v>
      </c>
      <c r="C42" s="116"/>
      <c r="D42" s="116"/>
      <c r="G42" s="128"/>
    </row>
    <row r="43" spans="1:7" ht="15" customHeight="1" x14ac:dyDescent="0.25">
      <c r="B43" s="116"/>
      <c r="C43" s="116" t="s">
        <v>119</v>
      </c>
      <c r="D43" s="116"/>
      <c r="E43" s="128">
        <v>2</v>
      </c>
      <c r="G43" s="128">
        <v>2</v>
      </c>
    </row>
    <row r="44" spans="1:7" ht="15" customHeight="1" x14ac:dyDescent="0.25">
      <c r="B44" s="116"/>
      <c r="C44" s="116" t="s">
        <v>120</v>
      </c>
      <c r="D44" s="116"/>
      <c r="E44" s="128">
        <v>7</v>
      </c>
      <c r="G44" s="128">
        <v>7</v>
      </c>
    </row>
    <row r="45" spans="1:7" ht="15" customHeight="1" x14ac:dyDescent="0.25">
      <c r="B45" s="116"/>
      <c r="C45" s="116" t="s">
        <v>121</v>
      </c>
      <c r="D45" s="116"/>
      <c r="E45" s="128">
        <v>1231</v>
      </c>
      <c r="G45" s="128">
        <v>1343</v>
      </c>
    </row>
    <row r="46" spans="1:7" ht="15" customHeight="1" x14ac:dyDescent="0.25">
      <c r="B46" s="116"/>
      <c r="C46" s="116" t="s">
        <v>122</v>
      </c>
      <c r="D46" s="116"/>
      <c r="E46" s="128">
        <v>17433</v>
      </c>
      <c r="G46" s="128">
        <v>16179</v>
      </c>
    </row>
    <row r="47" spans="1:7" ht="15" customHeight="1" x14ac:dyDescent="0.25">
      <c r="B47" s="116"/>
      <c r="C47" s="116" t="s">
        <v>123</v>
      </c>
      <c r="D47" s="116"/>
      <c r="E47" s="128">
        <v>-3257</v>
      </c>
      <c r="G47" s="128">
        <v>-3278</v>
      </c>
    </row>
    <row r="48" spans="1:7" ht="15" customHeight="1" x14ac:dyDescent="0.25">
      <c r="B48" s="116"/>
      <c r="C48" s="116" t="s">
        <v>124</v>
      </c>
      <c r="D48" s="116"/>
      <c r="E48" s="128">
        <v>12</v>
      </c>
      <c r="G48" s="128">
        <v>16</v>
      </c>
    </row>
    <row r="49" spans="2:7" ht="15" customHeight="1" x14ac:dyDescent="0.25">
      <c r="B49" s="116"/>
      <c r="C49" s="116" t="s">
        <v>125</v>
      </c>
      <c r="D49" s="116"/>
      <c r="E49" s="129">
        <v>-12</v>
      </c>
      <c r="G49" s="129">
        <v>-16</v>
      </c>
    </row>
    <row r="50" spans="2:7" ht="15" customHeight="1" x14ac:dyDescent="0.25">
      <c r="B50" s="116"/>
      <c r="C50" s="116" t="s">
        <v>126</v>
      </c>
      <c r="D50" s="116"/>
      <c r="E50" s="128">
        <v>15416</v>
      </c>
      <c r="G50" s="128">
        <v>14253</v>
      </c>
    </row>
    <row r="51" spans="2:7" ht="15" customHeight="1" x14ac:dyDescent="0.25">
      <c r="B51" s="116"/>
      <c r="C51" s="116" t="s">
        <v>127</v>
      </c>
      <c r="D51" s="116"/>
      <c r="E51" s="129">
        <v>18</v>
      </c>
      <c r="G51" s="129">
        <v>16</v>
      </c>
    </row>
    <row r="52" spans="2:7" ht="15" customHeight="1" x14ac:dyDescent="0.25">
      <c r="B52" s="116" t="s">
        <v>128</v>
      </c>
      <c r="C52" s="116"/>
      <c r="D52" s="116"/>
      <c r="E52" s="129">
        <v>15434</v>
      </c>
      <c r="G52" s="129">
        <v>14269</v>
      </c>
    </row>
    <row r="53" spans="2:7" ht="15" customHeight="1" thickBot="1" x14ac:dyDescent="0.3">
      <c r="B53" s="116" t="s">
        <v>129</v>
      </c>
      <c r="C53" s="116"/>
      <c r="D53" s="116"/>
      <c r="E53" s="130">
        <v>70113</v>
      </c>
      <c r="G53" s="130">
        <v>69405</v>
      </c>
    </row>
    <row r="54" spans="2:7" ht="15" customHeight="1" thickTop="1" x14ac:dyDescent="0.25"/>
    <row r="55" spans="2:7" x14ac:dyDescent="0.25">
      <c r="B55" s="136"/>
    </row>
  </sheetData>
  <mergeCells count="1">
    <mergeCell ref="A4:C4"/>
  </mergeCells>
  <printOptions horizontalCentered="1"/>
  <pageMargins left="0.7" right="0.7" top="0.75" bottom="0.75" header="0.3" footer="0.3"/>
  <pageSetup scale="80" orientation="portrait" r:id="rId1"/>
  <headerFooter>
    <oddHeader xml:space="preserve">&amp;C&amp;"Arial,Bold"United Parcel Service, Inc.
Consolidated Balance Sheets - 
March 31, 2022 (unaudited) and December 31, 2021
</oddHeader>
    <oddFooter>&amp;L&amp;"Arial,Italic"&amp;9Certain prior year amounts have been reclassified to conform to the current year presentation.&amp;R&amp;"Arial,Regular"&amp;9Page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51"/>
  <sheetViews>
    <sheetView view="pageBreakPreview" zoomScaleNormal="100" zoomScaleSheetLayoutView="100" workbookViewId="0"/>
  </sheetViews>
  <sheetFormatPr defaultColWidth="21.5" defaultRowHeight="12.5" x14ac:dyDescent="0.25"/>
  <cols>
    <col min="1" max="1" width="7" style="118" customWidth="1"/>
    <col min="2" max="2" width="5.5" style="118" customWidth="1"/>
    <col min="3" max="3" width="81.69921875" style="118" customWidth="1"/>
    <col min="4" max="4" width="4.796875" style="118" customWidth="1"/>
    <col min="5" max="5" width="15.796875" style="118" customWidth="1"/>
    <col min="6" max="6" width="4.796875" style="118" customWidth="1"/>
    <col min="7" max="7" width="15.796875" style="118" customWidth="1"/>
    <col min="8" max="16384" width="21.5" style="118"/>
  </cols>
  <sheetData>
    <row r="1" spans="1:7" ht="15" customHeight="1" x14ac:dyDescent="0.3">
      <c r="A1" s="137"/>
      <c r="B1" s="158"/>
      <c r="C1" s="158"/>
    </row>
    <row r="2" spans="1:7" ht="15" customHeight="1" x14ac:dyDescent="0.25"/>
    <row r="3" spans="1:7" ht="15" customHeight="1" x14ac:dyDescent="0.3">
      <c r="A3" s="136" t="s">
        <v>86</v>
      </c>
      <c r="B3" s="158"/>
      <c r="C3" s="158"/>
      <c r="E3" s="369" t="s">
        <v>0</v>
      </c>
      <c r="F3" s="369"/>
      <c r="G3" s="369"/>
    </row>
    <row r="4" spans="1:7" ht="15" customHeight="1" x14ac:dyDescent="0.3">
      <c r="B4" s="138"/>
      <c r="C4" s="138"/>
      <c r="E4" s="370" t="s">
        <v>219</v>
      </c>
      <c r="F4" s="370"/>
      <c r="G4" s="370"/>
    </row>
    <row r="5" spans="1:7" ht="15" customHeight="1" x14ac:dyDescent="0.3">
      <c r="A5" s="139"/>
      <c r="B5" s="139"/>
      <c r="C5" s="121"/>
      <c r="E5" s="140">
        <v>2022</v>
      </c>
      <c r="F5" s="140"/>
      <c r="G5" s="140">
        <v>2021</v>
      </c>
    </row>
    <row r="6" spans="1:7" ht="15" customHeight="1" x14ac:dyDescent="0.3">
      <c r="A6" s="139"/>
      <c r="B6" s="141" t="s">
        <v>130</v>
      </c>
      <c r="C6" s="142"/>
    </row>
    <row r="7" spans="1:7" ht="15" customHeight="1" x14ac:dyDescent="0.3">
      <c r="A7" s="143"/>
      <c r="B7" s="144" t="s">
        <v>20</v>
      </c>
      <c r="C7" s="145"/>
      <c r="E7" s="126">
        <v>2662</v>
      </c>
      <c r="F7" s="126"/>
      <c r="G7" s="126">
        <v>4792</v>
      </c>
    </row>
    <row r="8" spans="1:7" ht="15" customHeight="1" x14ac:dyDescent="0.25">
      <c r="B8" s="146" t="s">
        <v>131</v>
      </c>
      <c r="C8" s="147"/>
      <c r="E8" s="128"/>
      <c r="F8" s="157"/>
      <c r="G8" s="128"/>
    </row>
    <row r="9" spans="1:7" ht="15" customHeight="1" x14ac:dyDescent="0.25">
      <c r="B9" s="148"/>
      <c r="C9" s="149" t="s">
        <v>36</v>
      </c>
      <c r="E9" s="128">
        <v>764</v>
      </c>
      <c r="F9" s="157"/>
      <c r="G9" s="128">
        <v>722</v>
      </c>
    </row>
    <row r="10" spans="1:7" ht="15" customHeight="1" x14ac:dyDescent="0.25">
      <c r="B10" s="148"/>
      <c r="C10" s="149" t="s">
        <v>237</v>
      </c>
      <c r="E10" s="128">
        <v>201</v>
      </c>
      <c r="F10" s="157"/>
      <c r="G10" s="128">
        <v>-3024</v>
      </c>
    </row>
    <row r="11" spans="1:7" ht="15" customHeight="1" x14ac:dyDescent="0.25">
      <c r="B11" s="148"/>
      <c r="C11" s="149" t="s">
        <v>132</v>
      </c>
      <c r="E11" s="128">
        <v>-45</v>
      </c>
      <c r="F11" s="157"/>
      <c r="G11" s="128">
        <v>-215</v>
      </c>
    </row>
    <row r="12" spans="1:7" ht="15" customHeight="1" x14ac:dyDescent="0.25">
      <c r="B12" s="148"/>
      <c r="C12" s="149" t="s">
        <v>109</v>
      </c>
      <c r="E12" s="128">
        <v>-45</v>
      </c>
      <c r="F12" s="157"/>
      <c r="G12" s="128">
        <v>4</v>
      </c>
    </row>
    <row r="13" spans="1:7" ht="15" customHeight="1" x14ac:dyDescent="0.25">
      <c r="A13" s="139"/>
      <c r="B13" s="148"/>
      <c r="C13" s="149" t="s">
        <v>133</v>
      </c>
      <c r="E13" s="128">
        <v>209</v>
      </c>
      <c r="F13" s="157"/>
      <c r="G13" s="128">
        <v>942</v>
      </c>
    </row>
    <row r="14" spans="1:7" ht="15" customHeight="1" x14ac:dyDescent="0.25">
      <c r="A14" s="139"/>
      <c r="B14" s="148"/>
      <c r="C14" s="149" t="s">
        <v>134</v>
      </c>
      <c r="E14" s="128">
        <v>386</v>
      </c>
      <c r="F14" s="157"/>
      <c r="G14" s="128">
        <v>315</v>
      </c>
    </row>
    <row r="15" spans="1:7" ht="15" customHeight="1" x14ac:dyDescent="0.25">
      <c r="A15" s="139"/>
      <c r="B15" s="148"/>
      <c r="C15" s="149" t="s">
        <v>135</v>
      </c>
      <c r="E15" s="128">
        <v>44</v>
      </c>
      <c r="F15" s="157"/>
      <c r="G15" s="128">
        <v>57</v>
      </c>
    </row>
    <row r="16" spans="1:7" ht="15" customHeight="1" x14ac:dyDescent="0.25">
      <c r="A16" s="139"/>
      <c r="B16" s="150" t="s">
        <v>159</v>
      </c>
      <c r="C16" s="149" t="s">
        <v>136</v>
      </c>
      <c r="E16" s="128"/>
      <c r="F16" s="157"/>
      <c r="G16" s="128"/>
    </row>
    <row r="17" spans="1:7" ht="15" customHeight="1" x14ac:dyDescent="0.3">
      <c r="A17" s="137"/>
      <c r="B17" s="148"/>
      <c r="C17" s="151" t="s">
        <v>160</v>
      </c>
      <c r="E17" s="128">
        <v>1227</v>
      </c>
      <c r="F17" s="157"/>
      <c r="G17" s="128">
        <v>435</v>
      </c>
    </row>
    <row r="18" spans="1:7" ht="15" customHeight="1" x14ac:dyDescent="0.3">
      <c r="A18" s="152"/>
      <c r="B18" s="148"/>
      <c r="C18" s="151" t="s">
        <v>161</v>
      </c>
      <c r="E18" s="128">
        <v>7</v>
      </c>
      <c r="F18" s="157"/>
      <c r="G18" s="128">
        <v>363</v>
      </c>
    </row>
    <row r="19" spans="1:7" ht="15" customHeight="1" x14ac:dyDescent="0.25">
      <c r="A19" s="139"/>
      <c r="B19" s="148"/>
      <c r="C19" s="151" t="s">
        <v>162</v>
      </c>
      <c r="E19" s="128">
        <v>-743</v>
      </c>
      <c r="F19" s="157"/>
      <c r="G19" s="128">
        <v>-261</v>
      </c>
    </row>
    <row r="20" spans="1:7" ht="15" customHeight="1" x14ac:dyDescent="0.25">
      <c r="A20" s="139"/>
      <c r="B20" s="148"/>
      <c r="C20" s="151" t="s">
        <v>163</v>
      </c>
      <c r="E20" s="128">
        <v>-343</v>
      </c>
      <c r="F20" s="157"/>
      <c r="G20" s="128">
        <v>199</v>
      </c>
    </row>
    <row r="21" spans="1:7" ht="15" customHeight="1" x14ac:dyDescent="0.3">
      <c r="A21" s="143"/>
      <c r="B21" s="148"/>
      <c r="C21" s="151" t="s">
        <v>164</v>
      </c>
      <c r="E21" s="128">
        <v>173</v>
      </c>
      <c r="F21" s="157"/>
      <c r="G21" s="128">
        <v>180</v>
      </c>
    </row>
    <row r="22" spans="1:7" ht="15" customHeight="1" x14ac:dyDescent="0.25">
      <c r="B22" s="150"/>
      <c r="C22" s="149" t="s">
        <v>137</v>
      </c>
      <c r="E22" s="128">
        <v>-17</v>
      </c>
      <c r="F22" s="157"/>
      <c r="G22" s="128">
        <v>22</v>
      </c>
    </row>
    <row r="23" spans="1:7" ht="15" customHeight="1" x14ac:dyDescent="0.25">
      <c r="B23" s="148"/>
      <c r="C23" s="69" t="s">
        <v>138</v>
      </c>
      <c r="E23" s="244">
        <v>4480</v>
      </c>
      <c r="F23" s="157"/>
      <c r="G23" s="244">
        <v>4531</v>
      </c>
    </row>
    <row r="24" spans="1:7" ht="15" customHeight="1" x14ac:dyDescent="0.25">
      <c r="B24" s="139"/>
      <c r="C24" s="128"/>
      <c r="E24" s="157"/>
      <c r="F24" s="157"/>
      <c r="G24" s="128"/>
    </row>
    <row r="25" spans="1:7" ht="15" customHeight="1" x14ac:dyDescent="0.3">
      <c r="B25" s="141" t="s">
        <v>139</v>
      </c>
      <c r="C25" s="117"/>
      <c r="E25" s="157"/>
      <c r="F25" s="157"/>
      <c r="G25" s="128"/>
    </row>
    <row r="26" spans="1:7" ht="15" customHeight="1" x14ac:dyDescent="0.25">
      <c r="B26" s="144" t="s">
        <v>140</v>
      </c>
      <c r="C26" s="144"/>
      <c r="E26" s="128">
        <v>-548</v>
      </c>
      <c r="F26" s="157"/>
      <c r="G26" s="128">
        <v>-834</v>
      </c>
    </row>
    <row r="27" spans="1:7" ht="15" customHeight="1" x14ac:dyDescent="0.25">
      <c r="B27" s="144" t="s">
        <v>193</v>
      </c>
      <c r="C27" s="144"/>
      <c r="E27" s="128">
        <v>0</v>
      </c>
      <c r="F27" s="157"/>
      <c r="G27" s="128">
        <v>10</v>
      </c>
    </row>
    <row r="28" spans="1:7" ht="15" customHeight="1" x14ac:dyDescent="0.25">
      <c r="B28" s="144" t="s">
        <v>141</v>
      </c>
      <c r="C28" s="144"/>
      <c r="E28" s="128">
        <v>-68</v>
      </c>
      <c r="F28" s="157"/>
      <c r="G28" s="128">
        <v>-78</v>
      </c>
    </row>
    <row r="29" spans="1:7" ht="15" customHeight="1" x14ac:dyDescent="0.25">
      <c r="A29" s="153"/>
      <c r="B29" s="144" t="s">
        <v>142</v>
      </c>
      <c r="C29" s="144"/>
      <c r="E29" s="128">
        <v>60</v>
      </c>
      <c r="F29" s="157"/>
      <c r="G29" s="128">
        <v>134</v>
      </c>
    </row>
    <row r="30" spans="1:7" ht="15" customHeight="1" x14ac:dyDescent="0.25">
      <c r="A30" s="122"/>
      <c r="B30" s="144" t="s">
        <v>44</v>
      </c>
      <c r="C30" s="144"/>
      <c r="E30" s="128">
        <v>5</v>
      </c>
      <c r="F30" s="157"/>
      <c r="G30" s="128">
        <v>11</v>
      </c>
    </row>
    <row r="31" spans="1:7" ht="15" customHeight="1" x14ac:dyDescent="0.25">
      <c r="A31" s="122"/>
      <c r="B31" s="144" t="s">
        <v>143</v>
      </c>
      <c r="C31" s="144"/>
      <c r="E31" s="128">
        <v>1</v>
      </c>
      <c r="F31" s="157"/>
      <c r="G31" s="128">
        <v>-3</v>
      </c>
    </row>
    <row r="32" spans="1:7" ht="15" customHeight="1" x14ac:dyDescent="0.3">
      <c r="A32" s="143"/>
      <c r="B32" s="144" t="s">
        <v>45</v>
      </c>
      <c r="C32" s="144"/>
      <c r="E32" s="128">
        <v>-22</v>
      </c>
      <c r="F32" s="157"/>
      <c r="G32" s="128">
        <v>-6</v>
      </c>
    </row>
    <row r="33" spans="1:7" ht="15" customHeight="1" x14ac:dyDescent="0.25">
      <c r="B33" s="148"/>
      <c r="C33" s="69" t="s">
        <v>144</v>
      </c>
      <c r="E33" s="244">
        <v>-572</v>
      </c>
      <c r="F33" s="157"/>
      <c r="G33" s="244">
        <v>-766</v>
      </c>
    </row>
    <row r="34" spans="1:7" ht="15" customHeight="1" x14ac:dyDescent="0.25">
      <c r="A34" s="136"/>
      <c r="E34" s="157"/>
      <c r="F34" s="157"/>
      <c r="G34" s="128"/>
    </row>
    <row r="35" spans="1:7" ht="15" customHeight="1" x14ac:dyDescent="0.3">
      <c r="B35" s="141" t="s">
        <v>145</v>
      </c>
      <c r="C35" s="96"/>
      <c r="E35" s="157"/>
      <c r="F35" s="157"/>
      <c r="G35" s="128"/>
    </row>
    <row r="36" spans="1:7" ht="15" customHeight="1" x14ac:dyDescent="0.25">
      <c r="B36" s="144" t="s">
        <v>146</v>
      </c>
      <c r="C36" s="144"/>
      <c r="E36" s="128">
        <v>0</v>
      </c>
      <c r="F36" s="157"/>
      <c r="G36" s="128">
        <v>697</v>
      </c>
    </row>
    <row r="37" spans="1:7" ht="15" customHeight="1" x14ac:dyDescent="0.25">
      <c r="B37" s="144" t="s">
        <v>147</v>
      </c>
      <c r="C37" s="144"/>
      <c r="E37" s="128">
        <v>0</v>
      </c>
      <c r="F37" s="157"/>
      <c r="G37" s="128">
        <v>0</v>
      </c>
    </row>
    <row r="38" spans="1:7" ht="15" customHeight="1" x14ac:dyDescent="0.25">
      <c r="B38" s="144" t="s">
        <v>148</v>
      </c>
      <c r="C38" s="144"/>
      <c r="E38" s="128">
        <v>-18</v>
      </c>
      <c r="F38" s="157"/>
      <c r="G38" s="128">
        <v>-1528</v>
      </c>
    </row>
    <row r="39" spans="1:7" ht="15" customHeight="1" x14ac:dyDescent="0.25">
      <c r="B39" s="144" t="s">
        <v>149</v>
      </c>
      <c r="C39" s="144"/>
      <c r="E39" s="128">
        <v>-254</v>
      </c>
      <c r="F39" s="157"/>
      <c r="G39" s="128">
        <v>0</v>
      </c>
    </row>
    <row r="40" spans="1:7" ht="15" customHeight="1" x14ac:dyDescent="0.25">
      <c r="B40" s="144" t="s">
        <v>150</v>
      </c>
      <c r="C40" s="144"/>
      <c r="E40" s="128">
        <v>67</v>
      </c>
      <c r="F40" s="157"/>
      <c r="G40" s="128">
        <v>78</v>
      </c>
    </row>
    <row r="41" spans="1:7" ht="15" customHeight="1" x14ac:dyDescent="0.25">
      <c r="B41" s="144" t="s">
        <v>151</v>
      </c>
      <c r="C41" s="144"/>
      <c r="E41" s="128">
        <v>-1284</v>
      </c>
      <c r="F41" s="157"/>
      <c r="G41" s="128">
        <v>-858</v>
      </c>
    </row>
    <row r="42" spans="1:7" ht="15" customHeight="1" x14ac:dyDescent="0.25">
      <c r="B42" s="144" t="s">
        <v>152</v>
      </c>
      <c r="C42" s="144"/>
      <c r="E42" s="128">
        <v>-481</v>
      </c>
      <c r="F42" s="157"/>
      <c r="G42" s="128">
        <v>-334</v>
      </c>
    </row>
    <row r="43" spans="1:7" ht="15" customHeight="1" x14ac:dyDescent="0.25">
      <c r="B43" s="154"/>
      <c r="C43" s="69" t="s">
        <v>194</v>
      </c>
      <c r="E43" s="244">
        <v>-1970</v>
      </c>
      <c r="F43" s="157"/>
      <c r="G43" s="244">
        <v>-1945</v>
      </c>
    </row>
    <row r="44" spans="1:7" ht="15" customHeight="1" x14ac:dyDescent="0.25">
      <c r="B44" s="371" t="s">
        <v>153</v>
      </c>
      <c r="C44" s="371"/>
      <c r="E44" s="244">
        <v>15</v>
      </c>
      <c r="F44" s="157"/>
      <c r="G44" s="244">
        <v>1</v>
      </c>
    </row>
    <row r="45" spans="1:7" ht="4.1500000000000004" customHeight="1" x14ac:dyDescent="0.25">
      <c r="B45" s="155"/>
      <c r="C45" s="155"/>
      <c r="E45" s="128"/>
      <c r="F45" s="157"/>
      <c r="G45" s="128">
        <v>0</v>
      </c>
    </row>
    <row r="46" spans="1:7" ht="15" customHeight="1" x14ac:dyDescent="0.25">
      <c r="B46" s="154" t="s">
        <v>154</v>
      </c>
      <c r="C46" s="96"/>
      <c r="E46" s="128">
        <v>1953</v>
      </c>
      <c r="F46" s="157"/>
      <c r="G46" s="128">
        <v>1821</v>
      </c>
    </row>
    <row r="47" spans="1:7" ht="4.1500000000000004" customHeight="1" x14ac:dyDescent="0.25">
      <c r="B47" s="155"/>
      <c r="C47" s="96"/>
      <c r="E47" s="128"/>
      <c r="F47" s="157"/>
      <c r="G47" s="128"/>
    </row>
    <row r="48" spans="1:7" ht="15" customHeight="1" x14ac:dyDescent="0.25">
      <c r="B48" s="156" t="s">
        <v>155</v>
      </c>
      <c r="C48" s="96"/>
      <c r="E48" s="128"/>
      <c r="F48" s="157"/>
      <c r="G48" s="128"/>
    </row>
    <row r="49" spans="2:7" ht="15" customHeight="1" x14ac:dyDescent="0.25">
      <c r="B49" s="148"/>
      <c r="C49" s="96" t="s">
        <v>156</v>
      </c>
      <c r="E49" s="128">
        <v>10255</v>
      </c>
      <c r="F49" s="157"/>
      <c r="G49" s="128">
        <v>5910</v>
      </c>
    </row>
    <row r="50" spans="2:7" ht="15" customHeight="1" thickBot="1" x14ac:dyDescent="0.3">
      <c r="B50" s="148"/>
      <c r="C50" s="96" t="s">
        <v>157</v>
      </c>
      <c r="E50" s="130">
        <v>12208</v>
      </c>
      <c r="F50" s="126"/>
      <c r="G50" s="130">
        <v>7731</v>
      </c>
    </row>
    <row r="51" spans="2:7" ht="15" customHeight="1" thickTop="1" x14ac:dyDescent="0.25"/>
  </sheetData>
  <mergeCells count="3">
    <mergeCell ref="E3:G3"/>
    <mergeCell ref="E4:G4"/>
    <mergeCell ref="B44:C44"/>
  </mergeCells>
  <printOptions horizontalCentered="1"/>
  <pageMargins left="0.7" right="0.7" top="0.75" bottom="0.75" header="0.3" footer="0.3"/>
  <pageSetup scale="74" orientation="portrait" r:id="rId1"/>
  <headerFooter>
    <oddHeader>&amp;C&amp;"Arial,Bold"United Parcel Service, Inc.
Statements of Consolidated Cash Flows
(unaudited)</oddHeader>
    <oddFooter>&amp;L&amp;"Arial,Italic"&amp;9Certain prior year amounts have been reclassified to conform to the current year presentation.&amp;R&amp;"Arial,Regular"&amp;9Page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pageSetUpPr fitToPage="1"/>
  </sheetPr>
  <dimension ref="A1:R17"/>
  <sheetViews>
    <sheetView view="pageBreakPreview" zoomScaleNormal="100" zoomScaleSheetLayoutView="100" workbookViewId="0"/>
  </sheetViews>
  <sheetFormatPr defaultColWidth="21.5" defaultRowHeight="12.5" x14ac:dyDescent="0.25"/>
  <cols>
    <col min="1" max="1" width="31.5" style="53" customWidth="1"/>
    <col min="2" max="2" width="1.796875" style="53" customWidth="1"/>
    <col min="3" max="3" width="17.796875" style="53" customWidth="1"/>
    <col min="4" max="4" width="1.796875" style="53" customWidth="1"/>
    <col min="5" max="5" width="9.296875" style="173" customWidth="1"/>
    <col min="6" max="6" width="1.796875" style="173" customWidth="1"/>
    <col min="7" max="7" width="17.796875" style="53" customWidth="1"/>
    <col min="8" max="8" width="1.796875" style="53" customWidth="1"/>
    <col min="9" max="9" width="17.796875" style="53" customWidth="1"/>
    <col min="10" max="10" width="1.796875" style="53" customWidth="1"/>
    <col min="11" max="11" width="19.19921875" style="53" customWidth="1"/>
    <col min="12" max="12" width="1.796875" style="53" customWidth="1"/>
    <col min="13" max="13" width="17.796875" style="173" customWidth="1"/>
    <col min="14" max="14" width="1.796875" style="173" customWidth="1"/>
    <col min="15" max="15" width="17.796875" style="178" customWidth="1"/>
    <col min="16" max="16" width="1.796875" style="178" customWidth="1"/>
    <col min="17" max="17" width="17.796875" style="53" customWidth="1"/>
    <col min="18" max="18" width="1.796875" style="173" customWidth="1"/>
    <col min="19" max="16384" width="21.5" style="53"/>
  </cols>
  <sheetData>
    <row r="1" spans="1:18" ht="15" customHeight="1" x14ac:dyDescent="0.3">
      <c r="A1" s="4"/>
      <c r="B1" s="8"/>
      <c r="C1" s="8"/>
    </row>
    <row r="2" spans="1:18" s="113" customFormat="1" x14ac:dyDescent="0.25">
      <c r="A2" s="373"/>
      <c r="B2" s="373"/>
      <c r="C2" s="373"/>
      <c r="D2" s="37"/>
      <c r="E2" s="37"/>
      <c r="F2" s="37"/>
      <c r="G2" s="37"/>
      <c r="M2" s="173"/>
      <c r="N2" s="173"/>
      <c r="O2" s="178"/>
      <c r="P2" s="178"/>
      <c r="R2" s="173"/>
    </row>
    <row r="3" spans="1:18" s="113" customFormat="1" ht="13" x14ac:dyDescent="0.3">
      <c r="A3" s="374" t="s">
        <v>176</v>
      </c>
      <c r="B3" s="374"/>
      <c r="C3" s="374"/>
      <c r="D3" s="37"/>
      <c r="E3" s="37"/>
      <c r="F3" s="37"/>
      <c r="I3" s="111"/>
      <c r="M3" s="173"/>
      <c r="N3" s="173"/>
      <c r="O3" s="178"/>
      <c r="P3" s="178"/>
      <c r="R3" s="173"/>
    </row>
    <row r="4" spans="1:18" s="113" customFormat="1" ht="13" x14ac:dyDescent="0.3">
      <c r="A4" s="373"/>
      <c r="B4" s="373"/>
      <c r="C4" s="373"/>
      <c r="D4" s="37"/>
      <c r="E4" s="37"/>
      <c r="F4" s="37"/>
      <c r="G4" s="372" t="s">
        <v>0</v>
      </c>
      <c r="H4" s="372"/>
      <c r="I4" s="372"/>
      <c r="M4" s="173"/>
      <c r="N4" s="173"/>
      <c r="O4" s="178"/>
      <c r="P4" s="178"/>
      <c r="R4" s="173"/>
    </row>
    <row r="5" spans="1:18" s="211" customFormat="1" ht="13" x14ac:dyDescent="0.3">
      <c r="A5" s="210"/>
      <c r="B5" s="210"/>
      <c r="C5" s="210"/>
      <c r="D5" s="37"/>
      <c r="E5" s="37"/>
      <c r="F5" s="37"/>
      <c r="G5" s="372" t="s">
        <v>220</v>
      </c>
      <c r="H5" s="372"/>
      <c r="I5" s="372"/>
    </row>
    <row r="6" spans="1:18" s="113" customFormat="1" ht="13.5" customHeight="1" x14ac:dyDescent="0.3">
      <c r="A6" s="373"/>
      <c r="B6" s="373"/>
      <c r="C6" s="373"/>
      <c r="D6" s="37"/>
      <c r="G6" s="112">
        <v>2022</v>
      </c>
      <c r="H6" s="37"/>
      <c r="I6" s="112">
        <v>2021</v>
      </c>
      <c r="M6" s="173"/>
      <c r="N6" s="173"/>
      <c r="O6" s="178"/>
      <c r="P6" s="178"/>
      <c r="R6" s="173"/>
    </row>
    <row r="7" spans="1:18" s="113" customFormat="1" ht="15" customHeight="1" x14ac:dyDescent="0.25">
      <c r="A7" s="375" t="s">
        <v>43</v>
      </c>
      <c r="B7" s="375"/>
      <c r="C7" s="375"/>
      <c r="D7" s="37"/>
      <c r="E7" s="181"/>
      <c r="F7" s="181"/>
      <c r="G7" s="51">
        <v>4480</v>
      </c>
      <c r="H7" s="182"/>
      <c r="I7" s="51">
        <v>4531</v>
      </c>
      <c r="M7" s="173"/>
      <c r="N7" s="173"/>
      <c r="O7" s="178"/>
      <c r="P7" s="178"/>
      <c r="R7" s="173"/>
    </row>
    <row r="8" spans="1:18" s="113" customFormat="1" ht="15" customHeight="1" x14ac:dyDescent="0.25">
      <c r="A8" s="183" t="s">
        <v>140</v>
      </c>
      <c r="B8" s="184"/>
      <c r="C8" s="185"/>
      <c r="D8" s="37"/>
      <c r="E8" s="181"/>
      <c r="F8" s="181"/>
      <c r="G8" s="57">
        <v>-548</v>
      </c>
      <c r="H8" s="182"/>
      <c r="I8" s="57">
        <v>-834</v>
      </c>
      <c r="M8" s="173"/>
      <c r="N8" s="173"/>
      <c r="O8" s="178"/>
      <c r="P8" s="178"/>
      <c r="R8" s="173"/>
    </row>
    <row r="9" spans="1:18" s="113" customFormat="1" ht="15" customHeight="1" x14ac:dyDescent="0.25">
      <c r="A9" s="375" t="s">
        <v>240</v>
      </c>
      <c r="B9" s="375"/>
      <c r="C9" s="375"/>
      <c r="D9" s="375"/>
      <c r="E9" s="375"/>
      <c r="F9" s="181"/>
      <c r="G9" s="57">
        <v>0</v>
      </c>
      <c r="H9" s="182"/>
      <c r="I9" s="57">
        <v>10</v>
      </c>
      <c r="M9" s="173"/>
      <c r="N9" s="173"/>
      <c r="O9" s="178"/>
      <c r="P9" s="178"/>
      <c r="R9" s="173"/>
    </row>
    <row r="10" spans="1:18" s="113" customFormat="1" ht="15" customHeight="1" x14ac:dyDescent="0.25">
      <c r="A10" s="375" t="s">
        <v>44</v>
      </c>
      <c r="B10" s="375"/>
      <c r="C10" s="375"/>
      <c r="D10" s="37"/>
      <c r="E10" s="181"/>
      <c r="F10" s="181"/>
      <c r="G10" s="57">
        <v>5</v>
      </c>
      <c r="H10" s="182"/>
      <c r="I10" s="57">
        <v>11</v>
      </c>
      <c r="M10" s="173"/>
      <c r="N10" s="173"/>
      <c r="O10" s="178"/>
      <c r="P10" s="178"/>
      <c r="R10" s="173"/>
    </row>
    <row r="11" spans="1:18" s="113" customFormat="1" ht="15" customHeight="1" x14ac:dyDescent="0.25">
      <c r="A11" s="375" t="s">
        <v>45</v>
      </c>
      <c r="B11" s="375"/>
      <c r="C11" s="375"/>
      <c r="D11" s="37"/>
      <c r="E11" s="181"/>
      <c r="F11" s="181"/>
      <c r="G11" s="57">
        <v>-22</v>
      </c>
      <c r="H11" s="182"/>
      <c r="I11" s="57">
        <v>-6</v>
      </c>
      <c r="M11" s="173"/>
      <c r="N11" s="173"/>
      <c r="O11" s="178"/>
      <c r="P11" s="178"/>
      <c r="R11" s="173"/>
    </row>
    <row r="12" spans="1:18" s="113" customFormat="1" ht="15" customHeight="1" thickBot="1" x14ac:dyDescent="0.3">
      <c r="A12" s="376" t="s">
        <v>166</v>
      </c>
      <c r="B12" s="376"/>
      <c r="C12" s="376"/>
      <c r="D12" s="37"/>
      <c r="E12" s="181"/>
      <c r="F12" s="181"/>
      <c r="G12" s="159">
        <v>3915</v>
      </c>
      <c r="H12" s="182"/>
      <c r="I12" s="159">
        <v>3712</v>
      </c>
      <c r="M12" s="173"/>
      <c r="N12" s="173"/>
      <c r="O12" s="178"/>
      <c r="P12" s="178"/>
      <c r="R12" s="173"/>
    </row>
    <row r="13" spans="1:18" s="113" customFormat="1" ht="15" customHeight="1" thickTop="1" x14ac:dyDescent="0.25">
      <c r="A13" s="181"/>
      <c r="B13" s="181"/>
      <c r="C13" s="181"/>
      <c r="D13" s="181"/>
      <c r="E13" s="181"/>
      <c r="F13" s="181"/>
      <c r="G13" s="181"/>
      <c r="H13" s="181"/>
      <c r="I13" s="181"/>
      <c r="M13" s="173"/>
      <c r="N13" s="173"/>
      <c r="O13" s="178"/>
      <c r="P13" s="178"/>
      <c r="R13" s="173"/>
    </row>
    <row r="14" spans="1:18" s="113" customFormat="1" ht="15" customHeight="1" x14ac:dyDescent="0.25">
      <c r="A14" s="181"/>
      <c r="B14" s="181"/>
      <c r="C14" s="181"/>
      <c r="D14" s="181"/>
      <c r="E14" s="181"/>
      <c r="F14" s="181"/>
      <c r="G14" s="181"/>
      <c r="H14" s="181"/>
      <c r="I14" s="181"/>
      <c r="M14" s="173"/>
      <c r="N14" s="173"/>
      <c r="O14" s="178"/>
      <c r="P14" s="178"/>
      <c r="R14" s="173"/>
    </row>
    <row r="15" spans="1:18" s="113" customFormat="1" ht="15" customHeight="1" x14ac:dyDescent="0.25">
      <c r="A15" s="181"/>
      <c r="B15" s="181"/>
      <c r="C15" s="181"/>
      <c r="D15" s="181"/>
      <c r="E15" s="181"/>
      <c r="F15" s="181"/>
      <c r="G15" s="181"/>
      <c r="H15" s="181"/>
      <c r="I15" s="181"/>
      <c r="M15" s="173"/>
      <c r="N15" s="173"/>
      <c r="O15" s="178"/>
      <c r="P15" s="178"/>
      <c r="R15" s="173"/>
    </row>
    <row r="16" spans="1:18" s="113" customFormat="1" x14ac:dyDescent="0.25">
      <c r="A16" s="181"/>
      <c r="B16" s="181"/>
      <c r="C16" s="181"/>
      <c r="D16" s="181"/>
      <c r="E16" s="181"/>
      <c r="F16" s="181"/>
      <c r="G16" s="181"/>
      <c r="H16" s="181"/>
      <c r="I16" s="181"/>
      <c r="M16" s="173"/>
      <c r="N16" s="173"/>
      <c r="O16" s="178"/>
      <c r="P16" s="178"/>
      <c r="R16" s="173"/>
    </row>
    <row r="17" spans="1:18" s="113" customFormat="1" ht="13" x14ac:dyDescent="0.25">
      <c r="A17" s="37"/>
      <c r="B17" s="160"/>
      <c r="D17" s="37"/>
      <c r="E17" s="37"/>
      <c r="F17" s="37"/>
      <c r="G17" s="96"/>
      <c r="I17" s="96"/>
      <c r="M17" s="173"/>
      <c r="N17" s="173"/>
      <c r="O17" s="178"/>
      <c r="P17" s="178"/>
      <c r="R17" s="173"/>
    </row>
  </sheetData>
  <mergeCells count="11">
    <mergeCell ref="A12:C12"/>
    <mergeCell ref="A4:C4"/>
    <mergeCell ref="A6:C6"/>
    <mergeCell ref="A7:C7"/>
    <mergeCell ref="A10:C10"/>
    <mergeCell ref="A9:E9"/>
    <mergeCell ref="G4:I4"/>
    <mergeCell ref="G5:I5"/>
    <mergeCell ref="A2:C2"/>
    <mergeCell ref="A3:C3"/>
    <mergeCell ref="A11:C11"/>
  </mergeCells>
  <printOptions horizontalCentered="1"/>
  <pageMargins left="0.7" right="0.7" top="1.0518749999999999" bottom="0.75" header="0.44343749999999998" footer="0.3"/>
  <pageSetup scale="99" orientation="portrait" r:id="rId1"/>
  <headerFooter>
    <oddHeader xml:space="preserve">&amp;C&amp;"Arial,Bold"United Parcel Service, Inc.
Reconciliation of Free Cash Flow (Non-GAAP measure)
(unaudited)&amp;12
</oddHeader>
    <oddFooter>&amp;L&amp;"Arial,Italic"&amp;9Certain prior year amounts have been reclassified to conform to the current year presentation.&amp;R&amp;"Arial,Regular"&amp;9Page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2:L31"/>
  <sheetViews>
    <sheetView view="pageBreakPreview" zoomScaleNormal="100" zoomScaleSheetLayoutView="100" workbookViewId="0"/>
  </sheetViews>
  <sheetFormatPr defaultColWidth="21.296875" defaultRowHeight="12.5" x14ac:dyDescent="0.25"/>
  <cols>
    <col min="1" max="1" width="62.19921875" style="257" bestFit="1" customWidth="1"/>
    <col min="2" max="2" width="1.796875" style="257" customWidth="1"/>
    <col min="3" max="3" width="17.796875" style="257" customWidth="1"/>
    <col min="4" max="4" width="1.796875" style="257" customWidth="1"/>
    <col min="5" max="5" width="17.796875" style="257" customWidth="1"/>
    <col min="6" max="6" width="1.796875" style="119" customWidth="1"/>
    <col min="7" max="7" width="18" style="257" customWidth="1"/>
    <col min="8" max="8" width="1.796875" style="119" customWidth="1"/>
    <col min="9" max="9" width="17.796875" style="257" customWidth="1"/>
    <col min="10" max="10" width="1.796875" style="119" customWidth="1"/>
    <col min="11" max="11" width="17.796875" style="257" customWidth="1"/>
    <col min="12" max="12" width="1.796875" style="257" customWidth="1"/>
    <col min="13" max="16384" width="21.296875" style="257"/>
  </cols>
  <sheetData>
    <row r="2" spans="1:12" s="248" customFormat="1" ht="9" customHeight="1" x14ac:dyDescent="0.3">
      <c r="A2" s="114"/>
      <c r="B2" s="114"/>
      <c r="C2" s="114"/>
      <c r="D2" s="114"/>
      <c r="E2" s="114"/>
      <c r="F2" s="114"/>
      <c r="G2" s="114"/>
      <c r="H2" s="114"/>
      <c r="I2" s="114"/>
      <c r="J2" s="114"/>
      <c r="K2" s="114"/>
      <c r="L2" s="114"/>
    </row>
    <row r="3" spans="1:12" s="248" customFormat="1" ht="15" x14ac:dyDescent="0.3">
      <c r="A3" s="119"/>
      <c r="B3" s="119"/>
      <c r="C3" s="342" t="s">
        <v>238</v>
      </c>
      <c r="D3" s="121"/>
      <c r="E3" s="342" t="s">
        <v>238</v>
      </c>
      <c r="F3" s="119"/>
      <c r="G3" s="257"/>
      <c r="H3" s="119"/>
      <c r="I3" s="257"/>
      <c r="J3" s="119"/>
      <c r="K3" s="257"/>
      <c r="L3" s="257"/>
    </row>
    <row r="4" spans="1:12" s="248" customFormat="1" ht="13" x14ac:dyDescent="0.3">
      <c r="A4" s="316" t="s">
        <v>176</v>
      </c>
      <c r="B4" s="267"/>
      <c r="C4" s="330" t="s">
        <v>219</v>
      </c>
      <c r="D4" s="331"/>
      <c r="E4" s="330" t="s">
        <v>219</v>
      </c>
      <c r="F4" s="247"/>
      <c r="H4" s="247"/>
      <c r="J4" s="247"/>
    </row>
    <row r="5" spans="1:12" s="248" customFormat="1" ht="13" x14ac:dyDescent="0.3">
      <c r="A5" s="247"/>
      <c r="B5" s="247"/>
      <c r="C5" s="249">
        <v>2022</v>
      </c>
      <c r="D5" s="250"/>
      <c r="E5" s="249">
        <v>2021</v>
      </c>
      <c r="F5" s="250"/>
      <c r="G5" s="250"/>
      <c r="H5" s="250"/>
      <c r="I5" s="250"/>
      <c r="J5" s="247"/>
      <c r="K5" s="250"/>
    </row>
    <row r="6" spans="1:12" x14ac:dyDescent="0.25">
      <c r="A6" s="318" t="s">
        <v>20</v>
      </c>
      <c r="B6" s="119"/>
      <c r="C6" s="309">
        <v>10760</v>
      </c>
      <c r="D6" s="309"/>
      <c r="E6" s="309">
        <v>5170</v>
      </c>
      <c r="F6" s="309"/>
      <c r="G6" s="309"/>
      <c r="H6" s="309"/>
      <c r="I6" s="309"/>
      <c r="J6" s="309"/>
      <c r="K6" s="309"/>
      <c r="L6" s="254"/>
    </row>
    <row r="7" spans="1:12" x14ac:dyDescent="0.25">
      <c r="A7" s="318" t="s">
        <v>183</v>
      </c>
      <c r="B7" s="119"/>
      <c r="C7" s="260"/>
      <c r="D7" s="260"/>
      <c r="E7" s="260"/>
      <c r="F7" s="260"/>
      <c r="G7" s="260"/>
      <c r="H7" s="260"/>
      <c r="I7" s="260"/>
      <c r="K7" s="119"/>
      <c r="L7" s="254"/>
    </row>
    <row r="8" spans="1:12" x14ac:dyDescent="0.25">
      <c r="A8" s="319" t="s">
        <v>212</v>
      </c>
      <c r="B8" s="119"/>
      <c r="C8" s="57">
        <v>3023</v>
      </c>
      <c r="D8" s="57"/>
      <c r="E8" s="57">
        <v>1628</v>
      </c>
      <c r="F8" s="57"/>
      <c r="G8" s="57"/>
      <c r="H8" s="57"/>
      <c r="I8" s="57"/>
      <c r="J8" s="57"/>
      <c r="K8" s="57"/>
      <c r="L8" s="254"/>
    </row>
    <row r="9" spans="1:12" x14ac:dyDescent="0.25">
      <c r="A9" s="319" t="s">
        <v>17</v>
      </c>
      <c r="B9" s="119"/>
      <c r="C9" s="57">
        <v>691</v>
      </c>
      <c r="D9" s="57"/>
      <c r="E9" s="57">
        <v>711</v>
      </c>
      <c r="F9" s="57"/>
      <c r="G9" s="57"/>
      <c r="H9" s="57"/>
      <c r="I9" s="57"/>
      <c r="J9" s="57"/>
      <c r="K9" s="57"/>
      <c r="L9" s="254"/>
    </row>
    <row r="10" spans="1:12" x14ac:dyDescent="0.25">
      <c r="A10" s="320" t="s">
        <v>184</v>
      </c>
      <c r="B10" s="119"/>
      <c r="C10" s="97">
        <v>2995</v>
      </c>
      <c r="D10" s="57"/>
      <c r="E10" s="97">
        <v>2772</v>
      </c>
      <c r="F10" s="57"/>
      <c r="G10" s="57"/>
      <c r="H10" s="57"/>
      <c r="I10" s="57"/>
      <c r="J10" s="57"/>
      <c r="K10" s="57"/>
    </row>
    <row r="11" spans="1:12" x14ac:dyDescent="0.25">
      <c r="A11" s="119" t="s">
        <v>185</v>
      </c>
      <c r="B11" s="119"/>
      <c r="C11" s="57">
        <v>17469</v>
      </c>
      <c r="D11" s="57"/>
      <c r="E11" s="57">
        <v>10281</v>
      </c>
      <c r="F11" s="57"/>
      <c r="G11" s="57"/>
      <c r="H11" s="57"/>
      <c r="I11" s="57"/>
      <c r="J11" s="57"/>
      <c r="K11" s="57"/>
    </row>
    <row r="12" spans="1:12" x14ac:dyDescent="0.25">
      <c r="A12" s="119" t="s">
        <v>198</v>
      </c>
      <c r="B12" s="119"/>
      <c r="C12" s="57"/>
      <c r="D12" s="57"/>
      <c r="E12" s="57"/>
      <c r="F12" s="57"/>
      <c r="G12" s="57"/>
      <c r="H12" s="57"/>
      <c r="I12" s="57"/>
      <c r="J12" s="57"/>
      <c r="K12" s="57"/>
    </row>
    <row r="13" spans="1:12" x14ac:dyDescent="0.25">
      <c r="A13" s="319" t="s">
        <v>211</v>
      </c>
      <c r="B13" s="119"/>
      <c r="C13" s="57">
        <v>205</v>
      </c>
      <c r="D13" s="57"/>
      <c r="E13" s="57">
        <v>1173</v>
      </c>
      <c r="F13" s="57"/>
      <c r="G13" s="57"/>
      <c r="H13" s="57"/>
      <c r="I13" s="57"/>
      <c r="J13" s="57"/>
      <c r="K13" s="57"/>
    </row>
    <row r="14" spans="1:12" x14ac:dyDescent="0.25">
      <c r="A14" s="319" t="s">
        <v>243</v>
      </c>
      <c r="B14" s="119"/>
      <c r="C14" s="57">
        <v>-15</v>
      </c>
      <c r="D14" s="57"/>
      <c r="E14" s="57">
        <v>3194</v>
      </c>
      <c r="F14" s="57"/>
      <c r="G14" s="57"/>
      <c r="H14" s="57"/>
      <c r="I14" s="57"/>
      <c r="J14" s="57"/>
      <c r="K14" s="57"/>
    </row>
    <row r="15" spans="1:12" x14ac:dyDescent="0.25">
      <c r="A15" s="322" t="s">
        <v>16</v>
      </c>
      <c r="B15" s="119"/>
      <c r="C15" s="57">
        <v>-1163</v>
      </c>
      <c r="D15" s="57"/>
      <c r="E15" s="57">
        <v>-1326</v>
      </c>
      <c r="F15" s="57"/>
      <c r="G15" s="57"/>
      <c r="H15" s="57"/>
      <c r="I15" s="57"/>
      <c r="J15" s="57"/>
      <c r="K15" s="57"/>
    </row>
    <row r="16" spans="1:12" x14ac:dyDescent="0.25">
      <c r="A16" s="325" t="s">
        <v>186</v>
      </c>
      <c r="B16" s="119"/>
      <c r="C16" s="266">
        <v>16496</v>
      </c>
      <c r="D16" s="309"/>
      <c r="E16" s="266">
        <v>13322</v>
      </c>
      <c r="F16" s="309"/>
      <c r="G16" s="309"/>
      <c r="H16" s="309"/>
      <c r="I16" s="309"/>
      <c r="J16" s="309"/>
      <c r="K16" s="309"/>
    </row>
    <row r="17" spans="1:11" x14ac:dyDescent="0.25">
      <c r="A17" s="119"/>
      <c r="B17" s="119"/>
      <c r="C17" s="309"/>
      <c r="D17" s="309"/>
      <c r="E17" s="309"/>
      <c r="F17" s="309"/>
      <c r="G17" s="309"/>
      <c r="H17" s="309"/>
      <c r="I17" s="309"/>
      <c r="J17" s="309"/>
      <c r="K17" s="309"/>
    </row>
    <row r="18" spans="1:11" x14ac:dyDescent="0.25">
      <c r="A18" s="119" t="s">
        <v>187</v>
      </c>
      <c r="B18" s="119"/>
      <c r="C18" s="261">
        <v>21881</v>
      </c>
      <c r="D18" s="260"/>
      <c r="E18" s="261">
        <v>23727</v>
      </c>
      <c r="F18" s="261"/>
      <c r="G18" s="261"/>
      <c r="H18" s="261"/>
      <c r="I18" s="326"/>
      <c r="J18" s="326"/>
      <c r="K18" s="326"/>
    </row>
    <row r="19" spans="1:11" x14ac:dyDescent="0.25">
      <c r="A19" s="125" t="s">
        <v>183</v>
      </c>
      <c r="B19" s="119"/>
      <c r="C19" s="262"/>
      <c r="D19" s="260"/>
      <c r="E19" s="262"/>
      <c r="F19" s="262"/>
      <c r="G19" s="262"/>
      <c r="H19" s="262"/>
      <c r="I19" s="309"/>
      <c r="J19" s="309"/>
      <c r="K19" s="309"/>
    </row>
    <row r="20" spans="1:11" x14ac:dyDescent="0.25">
      <c r="A20" s="319" t="s">
        <v>189</v>
      </c>
      <c r="B20" s="119"/>
      <c r="C20" s="57">
        <v>8203</v>
      </c>
      <c r="D20" s="57"/>
      <c r="E20" s="57">
        <v>9594</v>
      </c>
      <c r="F20" s="260"/>
      <c r="G20" s="260"/>
      <c r="H20" s="260"/>
      <c r="I20" s="57"/>
      <c r="J20" s="57"/>
      <c r="K20" s="57"/>
    </row>
    <row r="21" spans="1:11" x14ac:dyDescent="0.25">
      <c r="A21" s="321" t="s">
        <v>188</v>
      </c>
      <c r="B21" s="119"/>
      <c r="C21" s="266">
        <v>30084</v>
      </c>
      <c r="D21" s="309"/>
      <c r="E21" s="266">
        <v>33321</v>
      </c>
      <c r="F21" s="263"/>
      <c r="G21" s="263"/>
      <c r="H21" s="263"/>
      <c r="I21" s="326"/>
      <c r="J21" s="326"/>
      <c r="K21" s="326"/>
    </row>
    <row r="22" spans="1:11" x14ac:dyDescent="0.25">
      <c r="A22" s="119"/>
      <c r="B22" s="119"/>
      <c r="C22" s="261"/>
      <c r="D22" s="261"/>
      <c r="E22" s="261"/>
      <c r="F22" s="261"/>
      <c r="G22" s="261"/>
      <c r="H22" s="261"/>
      <c r="I22" s="309"/>
      <c r="J22" s="309"/>
      <c r="K22" s="309"/>
    </row>
    <row r="23" spans="1:11" ht="13.5" customHeight="1" thickBot="1" x14ac:dyDescent="0.3">
      <c r="A23" s="119" t="s">
        <v>195</v>
      </c>
      <c r="B23" s="119"/>
      <c r="C23" s="329">
        <v>1.82</v>
      </c>
      <c r="D23" s="328"/>
      <c r="E23" s="329">
        <v>2.5</v>
      </c>
      <c r="F23" s="261"/>
      <c r="G23" s="261"/>
      <c r="H23" s="261"/>
      <c r="I23" s="261"/>
      <c r="J23" s="261"/>
      <c r="K23" s="324"/>
    </row>
    <row r="24" spans="1:11" ht="13" thickTop="1" x14ac:dyDescent="0.25">
      <c r="A24" s="125"/>
      <c r="B24" s="119"/>
      <c r="C24" s="264"/>
      <c r="D24" s="264"/>
      <c r="E24" s="264"/>
      <c r="F24" s="264"/>
      <c r="G24" s="264"/>
      <c r="H24" s="264"/>
      <c r="I24" s="264"/>
      <c r="J24" s="264"/>
      <c r="K24" s="264"/>
    </row>
    <row r="25" spans="1:11" s="347" customFormat="1" x14ac:dyDescent="0.25">
      <c r="A25" s="125"/>
      <c r="B25" s="119"/>
      <c r="C25" s="264"/>
      <c r="D25" s="264"/>
      <c r="E25" s="264"/>
      <c r="F25" s="264"/>
      <c r="G25" s="264"/>
      <c r="H25" s="264"/>
      <c r="I25" s="264"/>
      <c r="J25" s="264"/>
      <c r="K25" s="264"/>
    </row>
    <row r="26" spans="1:11" x14ac:dyDescent="0.25">
      <c r="A26" s="349" t="s">
        <v>239</v>
      </c>
      <c r="B26" s="119"/>
      <c r="C26" s="265"/>
      <c r="D26" s="119"/>
      <c r="E26" s="258"/>
      <c r="F26" s="258"/>
      <c r="G26" s="258"/>
      <c r="H26" s="258"/>
      <c r="I26" s="258"/>
      <c r="J26" s="258"/>
      <c r="K26" s="258"/>
    </row>
    <row r="27" spans="1:11" x14ac:dyDescent="0.25">
      <c r="A27" s="323"/>
      <c r="B27" s="323"/>
      <c r="C27" s="247"/>
      <c r="D27" s="119"/>
      <c r="E27" s="119"/>
      <c r="G27" s="119"/>
      <c r="I27" s="119"/>
      <c r="K27" s="119"/>
    </row>
    <row r="28" spans="1:11" x14ac:dyDescent="0.25">
      <c r="A28" s="323"/>
      <c r="B28" s="323"/>
      <c r="C28" s="265"/>
      <c r="D28" s="119"/>
      <c r="E28" s="119"/>
      <c r="G28" s="119"/>
      <c r="I28" s="119"/>
      <c r="K28" s="119"/>
    </row>
    <row r="29" spans="1:11" x14ac:dyDescent="0.25">
      <c r="A29" s="323"/>
      <c r="B29" s="323"/>
      <c r="C29" s="119"/>
      <c r="D29" s="119"/>
      <c r="E29" s="119"/>
      <c r="G29" s="119"/>
      <c r="I29" s="119"/>
      <c r="K29" s="119"/>
    </row>
    <row r="30" spans="1:11" x14ac:dyDescent="0.25">
      <c r="A30" s="119"/>
      <c r="B30" s="119"/>
      <c r="C30" s="119"/>
      <c r="D30" s="119"/>
      <c r="E30" s="119"/>
      <c r="G30" s="119"/>
      <c r="I30" s="119"/>
      <c r="K30" s="119"/>
    </row>
    <row r="31" spans="1:11" x14ac:dyDescent="0.25">
      <c r="A31" s="327"/>
      <c r="B31" s="327"/>
    </row>
  </sheetData>
  <printOptions horizontalCentered="1"/>
  <pageMargins left="0.7" right="0.7" top="0.98" bottom="0.75" header="0.3" footer="0.3"/>
  <pageSetup scale="98" orientation="portrait" r:id="rId1"/>
  <headerFooter>
    <oddHeader>&amp;C&amp;"Arial,Bold"United Parcel Service, Inc.
Reconciliation of Adjusted Debt to Adjusted EBITDA (Non-GAAP measure)
(unaudited)</oddHeader>
    <oddFooter>&amp;L&amp;"Arial,Italic"&amp;9Certain prior year amounts have been reclassified to conform to the current year presentation.&amp;R&amp;"Arial,Regular"&amp;9Page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FD25-F49E-48D1-8BA9-4B196CD9DE9E}">
  <sheetPr>
    <pageSetUpPr fitToPage="1"/>
  </sheetPr>
  <dimension ref="A2:G29"/>
  <sheetViews>
    <sheetView view="pageBreakPreview" zoomScaleNormal="100" zoomScaleSheetLayoutView="100" workbookViewId="0"/>
  </sheetViews>
  <sheetFormatPr defaultColWidth="21.296875" defaultRowHeight="12.5" x14ac:dyDescent="0.25"/>
  <cols>
    <col min="1" max="1" width="61.69921875" style="307" bestFit="1" customWidth="1"/>
    <col min="2" max="2" width="1.796875" style="307" customWidth="1"/>
    <col min="3" max="3" width="17.796875" style="307" customWidth="1"/>
    <col min="4" max="4" width="1.796875" style="307" customWidth="1"/>
    <col min="5" max="5" width="17.796875" style="307" customWidth="1"/>
    <col min="6" max="6" width="1.796875" style="119" customWidth="1"/>
    <col min="7" max="7" width="1.796875" style="307" customWidth="1"/>
    <col min="8" max="16384" width="21.296875" style="307"/>
  </cols>
  <sheetData>
    <row r="2" spans="1:7" s="248" customFormat="1" ht="6" customHeight="1" x14ac:dyDescent="0.3">
      <c r="A2" s="114"/>
      <c r="B2" s="114"/>
      <c r="C2" s="114"/>
      <c r="D2" s="114"/>
      <c r="E2" s="114"/>
      <c r="F2" s="114"/>
      <c r="G2" s="114"/>
    </row>
    <row r="3" spans="1:7" s="248" customFormat="1" ht="12.75" customHeight="1" x14ac:dyDescent="0.3">
      <c r="A3" s="119"/>
      <c r="B3" s="119"/>
      <c r="C3" s="342" t="s">
        <v>238</v>
      </c>
      <c r="D3" s="121"/>
      <c r="E3" s="342" t="s">
        <v>238</v>
      </c>
      <c r="F3" s="315"/>
      <c r="G3" s="307"/>
    </row>
    <row r="4" spans="1:7" s="248" customFormat="1" ht="13" x14ac:dyDescent="0.3">
      <c r="A4" s="316" t="s">
        <v>176</v>
      </c>
      <c r="B4" s="267"/>
      <c r="C4" s="330" t="s">
        <v>219</v>
      </c>
      <c r="D4" s="331"/>
      <c r="E4" s="330" t="s">
        <v>219</v>
      </c>
      <c r="F4" s="247"/>
    </row>
    <row r="5" spans="1:7" s="248" customFormat="1" ht="13" x14ac:dyDescent="0.3">
      <c r="A5" s="247"/>
      <c r="B5" s="247"/>
      <c r="C5" s="249">
        <v>2022</v>
      </c>
      <c r="D5" s="250"/>
      <c r="E5" s="249">
        <v>2021</v>
      </c>
      <c r="F5" s="250"/>
    </row>
    <row r="6" spans="1:7" x14ac:dyDescent="0.25">
      <c r="A6" s="251" t="s">
        <v>20</v>
      </c>
      <c r="C6" s="309">
        <v>10760</v>
      </c>
      <c r="D6" s="309"/>
      <c r="E6" s="309">
        <v>5170</v>
      </c>
      <c r="F6" s="309"/>
      <c r="G6" s="254"/>
    </row>
    <row r="7" spans="1:7" x14ac:dyDescent="0.25">
      <c r="A7" s="251" t="s">
        <v>198</v>
      </c>
      <c r="C7" s="260"/>
      <c r="D7" s="260"/>
      <c r="E7" s="260"/>
      <c r="F7" s="260"/>
      <c r="G7" s="254"/>
    </row>
    <row r="8" spans="1:7" x14ac:dyDescent="0.25">
      <c r="A8" s="253" t="s">
        <v>199</v>
      </c>
      <c r="C8" s="57">
        <v>3023</v>
      </c>
      <c r="D8" s="57"/>
      <c r="E8" s="57">
        <v>1628</v>
      </c>
      <c r="F8" s="57"/>
      <c r="G8" s="254"/>
    </row>
    <row r="9" spans="1:7" x14ac:dyDescent="0.25">
      <c r="A9" s="253" t="s">
        <v>200</v>
      </c>
      <c r="C9" s="57">
        <v>691</v>
      </c>
      <c r="D9" s="57"/>
      <c r="E9" s="57">
        <v>711</v>
      </c>
      <c r="F9" s="57"/>
      <c r="G9" s="254"/>
    </row>
    <row r="10" spans="1:7" x14ac:dyDescent="0.25">
      <c r="A10" s="310" t="s">
        <v>201</v>
      </c>
      <c r="C10" s="57">
        <v>-1185</v>
      </c>
      <c r="D10" s="57"/>
      <c r="E10" s="57">
        <v>1900</v>
      </c>
      <c r="F10" s="57"/>
    </row>
    <row r="11" spans="1:7" x14ac:dyDescent="0.25">
      <c r="A11" s="311" t="s">
        <v>202</v>
      </c>
      <c r="C11" s="97">
        <v>7</v>
      </c>
      <c r="D11" s="57"/>
      <c r="E11" s="97">
        <v>-32</v>
      </c>
      <c r="F11" s="57"/>
    </row>
    <row r="12" spans="1:7" x14ac:dyDescent="0.25">
      <c r="A12" s="307" t="s">
        <v>203</v>
      </c>
      <c r="C12" s="57">
        <v>13296</v>
      </c>
      <c r="D12" s="57"/>
      <c r="E12" s="57">
        <v>9377</v>
      </c>
      <c r="F12" s="57"/>
    </row>
    <row r="13" spans="1:7" x14ac:dyDescent="0.25">
      <c r="A13" s="308" t="s">
        <v>211</v>
      </c>
      <c r="C13" s="57">
        <v>205</v>
      </c>
      <c r="D13" s="57"/>
      <c r="E13" s="57">
        <v>1173</v>
      </c>
      <c r="F13" s="57"/>
    </row>
    <row r="14" spans="1:7" ht="13" thickBot="1" x14ac:dyDescent="0.3">
      <c r="A14" s="139" t="s">
        <v>204</v>
      </c>
      <c r="C14" s="313">
        <v>13501</v>
      </c>
      <c r="D14" s="309"/>
      <c r="E14" s="313">
        <v>10550</v>
      </c>
      <c r="F14" s="309"/>
    </row>
    <row r="15" spans="1:7" ht="13" thickTop="1" x14ac:dyDescent="0.25">
      <c r="A15" s="253"/>
      <c r="C15" s="57"/>
      <c r="D15" s="57"/>
      <c r="E15" s="57"/>
      <c r="F15" s="57"/>
    </row>
    <row r="16" spans="1:7" x14ac:dyDescent="0.25">
      <c r="A16" s="139" t="s">
        <v>205</v>
      </c>
      <c r="C16" s="309">
        <v>22804</v>
      </c>
      <c r="D16" s="309"/>
      <c r="E16" s="309">
        <v>26164</v>
      </c>
      <c r="F16" s="309"/>
    </row>
    <row r="17" spans="1:6" x14ac:dyDescent="0.25">
      <c r="A17" s="311" t="s">
        <v>206</v>
      </c>
      <c r="C17" s="57">
        <v>8899</v>
      </c>
      <c r="D17" s="57"/>
      <c r="E17" s="57">
        <v>10036</v>
      </c>
      <c r="F17" s="57"/>
    </row>
    <row r="18" spans="1:6" x14ac:dyDescent="0.25">
      <c r="A18" s="311" t="s">
        <v>207</v>
      </c>
      <c r="C18" s="312">
        <v>11297</v>
      </c>
      <c r="D18" s="312"/>
      <c r="E18" s="312">
        <v>5236</v>
      </c>
      <c r="F18" s="312"/>
    </row>
    <row r="19" spans="1:6" ht="13" thickBot="1" x14ac:dyDescent="0.3">
      <c r="A19" s="311" t="s">
        <v>208</v>
      </c>
      <c r="C19" s="313">
        <v>42999</v>
      </c>
      <c r="D19" s="309"/>
      <c r="E19" s="313">
        <v>41436</v>
      </c>
      <c r="F19" s="309"/>
    </row>
    <row r="20" spans="1:6" ht="13" thickTop="1" x14ac:dyDescent="0.25">
      <c r="A20" s="139"/>
      <c r="C20" s="262"/>
      <c r="D20" s="260"/>
      <c r="E20" s="262"/>
      <c r="F20" s="262"/>
    </row>
    <row r="21" spans="1:6" ht="13" thickBot="1" x14ac:dyDescent="0.3">
      <c r="A21" s="253" t="s">
        <v>209</v>
      </c>
      <c r="C21" s="314">
        <v>0.25</v>
      </c>
      <c r="D21" s="273"/>
      <c r="E21" s="314">
        <v>0.125</v>
      </c>
      <c r="F21" s="273"/>
    </row>
    <row r="22" spans="1:6" ht="13" thickTop="1" x14ac:dyDescent="0.25">
      <c r="A22" s="252"/>
      <c r="C22" s="273"/>
      <c r="D22" s="273"/>
      <c r="E22" s="273"/>
      <c r="F22" s="273"/>
    </row>
    <row r="23" spans="1:6" ht="13" thickBot="1" x14ac:dyDescent="0.3">
      <c r="A23" s="311" t="s">
        <v>210</v>
      </c>
      <c r="C23" s="314">
        <v>0.314</v>
      </c>
      <c r="D23" s="273"/>
      <c r="E23" s="314">
        <v>0.255</v>
      </c>
      <c r="F23" s="273"/>
    </row>
    <row r="24" spans="1:6" ht="13" thickTop="1" x14ac:dyDescent="0.25">
      <c r="C24" s="261"/>
      <c r="D24" s="119"/>
      <c r="E24" s="261"/>
      <c r="F24" s="261"/>
    </row>
    <row r="25" spans="1:6" x14ac:dyDescent="0.25">
      <c r="A25" s="119" t="s">
        <v>239</v>
      </c>
      <c r="C25" s="264"/>
      <c r="D25" s="264"/>
      <c r="E25" s="264"/>
      <c r="F25" s="264"/>
    </row>
    <row r="26" spans="1:6" x14ac:dyDescent="0.25">
      <c r="C26" s="265"/>
      <c r="E26" s="259"/>
      <c r="F26" s="258"/>
    </row>
    <row r="27" spans="1:6" x14ac:dyDescent="0.25">
      <c r="A27" s="268"/>
      <c r="B27" s="268"/>
      <c r="C27" s="247"/>
    </row>
    <row r="28" spans="1:6" x14ac:dyDescent="0.25">
      <c r="C28" s="265"/>
    </row>
    <row r="29" spans="1:6" x14ac:dyDescent="0.25">
      <c r="C29" s="265"/>
    </row>
  </sheetData>
  <printOptions horizontalCentered="1"/>
  <pageMargins left="0.7" right="0.7" top="0.93" bottom="0.75" header="0.3" footer="0.3"/>
  <pageSetup scale="96" orientation="portrait" r:id="rId1"/>
  <headerFooter>
    <oddHeader>&amp;C&amp;"Arial,Bold"United Parcel Service, Inc.
Reconciliation of Return on Invested Capital (Non-GAAP measure)
(unaudited)</oddHeader>
    <oddFooter>&amp;L&amp;"Arial,Italic"&amp;9Certain prior year amounts have been reclassified to conform to the current year presentation.&amp;R&amp;"Arial,Regular"&amp;9Page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E x c e l W o r k b o o k   x m l n s : i = " h t t p : / / w w w . w 3 . o r g / 2 0 0 1 / X M L S c h e m a - i n s t a n c e "   x m l n s = " h t t p : / / s c h e m a s . d a t a c o n t r a c t . o r g / 2 0 0 4 / 0 7 / L o n g v i e w . O f f i c e . E x c e l . M o d e l " > < V e r s i o n > 1 0 . 7   ( B u i l d   4 6 6 9 . 2 )   < / V e r s i o n > < W o r k s h e e t s > < E x c e l W o r k s h e e t > < S u b m i t S t a t u s R e s u l t > R e a d y   t o   s u b m i t < / S u b m i t S t a t u s R e s u l t > < l o c k s   x m l n s : d 4 p 1 = " h t t p : / / s c h e m a s . m i c r o s o f t . c o m / 2 0 0 3 / 1 0 / S e r i a l i z a t i o n / A r r a y s " / > < n a m e > Q 1   I n c o m e < / n a m e > < q u e r i e s   x m l n s : d 4 p 1 = " h t t p : / / s c h e m a s . d a t a c o n t r a c t . o r g / 2 0 0 4 / 0 7 / L o n g v i e w . O f f i c e . A d d I n . Q u e r y " / > < / E x c e l W o r k s h e e t > < E x c e l W o r k s h e e t > < S u b m i t S t a t u s R e s u l t > R e a d y   t o   s u b m i t < / S u b m i t S t a t u s R e s u l t > < l o c k s   x m l n s : d 4 p 1 = " h t t p : / / s c h e m a s . m i c r o s o f t . c o m / 2 0 0 3 / 1 0 / S e r i a l i z a t i o n / A r r a y s " / > < n a m e > Q 1   O p e r a t i n g < / n a m e > < q u e r i e s   x m l n s : d 4 p 1 = " h t t p : / / s c h e m a s . d a t a c o n t r a c t . o r g / 2 0 0 4 / 0 7 / L o n g v i e w . O f f i c e . A d d I n . Q u e r y " / > < / E x c e l W o r k s h e e t > < E x c e l W o r k s h e e t > < S u b m i t S t a t u s R e s u l t > R e a d y   t o   s u b m i t < / S u b m i t S t a t u s R e s u l t > < l o c k s   x m l n s : d 4 p 1 = " h t t p : / / s c h e m a s . m i c r o s o f t . c o m / 2 0 0 3 / 1 0 / S e r i a l i z a t i o n / A r r a y s " / > < n a m e > Q 1   C u r r e n c y < / n a m e > < q u e r i e s   x m l n s : d 4 p 1 = " h t t p : / / s c h e m a s . d a t a c o n t r a c t . o r g / 2 0 0 4 / 0 7 / L o n g v i e w . O f f i c e . A d d I n . Q u e r y " / > < / E x c e l W o r k s h e e t > < E x c e l W o r k s h e e t > < S u b m i t S t a t u s R e s u l t > R e a d y   t o   s u b m i t < / S u b m i t S t a t u s R e s u l t > < l o c k s   x m l n s : d 4 p 1 = " h t t p : / / s c h e m a s . m i c r o s o f t . c o m / 2 0 0 3 / 1 0 / S e r i a l i z a t i o n / A r r a y s " / > < n a m e > Q 1   O p e r a t i n g   E x p e n s e < / n a m e > < q u e r i e s   x m l n s : d 4 p 1 = " h t t p : / / s c h e m a s . d a t a c o n t r a c t . o r g / 2 0 0 4 / 0 7 / L o n g v i e w . O f f i c e . A d d I n . Q u e r y " / > < / E x c e l W o r k s h e e t > < E x c e l W o r k s h e e t > < S u b m i t S t a t u s R e s u l t > R e a d y   t o   s u b m i t < / S u b m i t S t a t u s R e s u l t > < l o c k s   x m l n s : d 4 p 1 = " h t t p : / / s c h e m a s . m i c r o s o f t . c o m / 2 0 0 3 / 1 0 / S e r i a l i z a t i o n / A r r a y s " / > < n a m e > A i r c r a f t   F l e e t   S c h e d u l e < / 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97E8A8EF-7258-4702-A9EA-D569E4B9B45A}">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Notice</vt:lpstr>
      <vt:lpstr>Q1 Income</vt:lpstr>
      <vt:lpstr>Q1 Operating</vt:lpstr>
      <vt:lpstr>Q1 Operating Expense</vt:lpstr>
      <vt:lpstr>Balance Sheet</vt:lpstr>
      <vt:lpstr>Cash Flow</vt:lpstr>
      <vt:lpstr>FCF Recon</vt:lpstr>
      <vt:lpstr>Non-GAAP Adj Debt to Adj EBITDA</vt:lpstr>
      <vt:lpstr>Non-GAAP ROIC</vt:lpstr>
      <vt:lpstr>QTD Non-GAAP</vt:lpstr>
      <vt:lpstr>Q1 Currency</vt:lpstr>
      <vt:lpstr>Aircraft Fleet Schedule</vt:lpstr>
      <vt:lpstr>'Aircraft Fleet Schedule'!Print_Area</vt:lpstr>
      <vt:lpstr>'Non-GAAP Adj Debt to Adj EBITDA'!Print_Area</vt:lpstr>
      <vt:lpstr>'Non-GAAP ROIC'!Print_Area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2022-04-22T16:42:50Z</dcterms:created>
  <dcterms:modified xsi:type="dcterms:W3CDTF">2022-04-25T21:01:40Z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ngview.Workbook">
    <vt:lpwstr>{97E8A8EF-7258-4702-A9EA-D569E4B9B45A}</vt:lpwstr>
  </property>
</Properties>
</file>